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4E0A01-1356-4066-8D05-376607CB9EE1}" xr6:coauthVersionLast="47" xr6:coauthVersionMax="47" xr10:uidLastSave="{00000000-0000-0000-0000-000000000000}"/>
  <bookViews>
    <workbookView xWindow="-120" yWindow="-120" windowWidth="29040" windowHeight="15840" xr2:uid="{CC2A322C-7BDD-4327-ADDC-33B89631D432}"/>
  </bookViews>
  <sheets>
    <sheet name="CO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7" i="1" l="1"/>
  <c r="J266" i="1"/>
  <c r="I267" i="1"/>
  <c r="K279" i="1"/>
  <c r="K271" i="1"/>
  <c r="R279" i="1"/>
  <c r="Q279" i="1"/>
  <c r="P279" i="1"/>
  <c r="O279" i="1"/>
  <c r="N279" i="1"/>
  <c r="M279" i="1"/>
  <c r="L279" i="1"/>
  <c r="J279" i="1"/>
  <c r="I279" i="1"/>
  <c r="R271" i="1"/>
  <c r="Q271" i="1"/>
  <c r="P271" i="1"/>
  <c r="O271" i="1"/>
  <c r="N271" i="1"/>
  <c r="M271" i="1"/>
  <c r="L271" i="1"/>
  <c r="J271" i="1"/>
  <c r="I271" i="1"/>
  <c r="L267" i="1"/>
  <c r="K267" i="1"/>
  <c r="L266" i="1"/>
  <c r="K266" i="1"/>
  <c r="I266" i="1"/>
  <c r="K240" i="1"/>
  <c r="H240" i="1"/>
  <c r="H279" i="1" l="1"/>
  <c r="H234" i="1" s="1"/>
  <c r="H271" i="1"/>
  <c r="H233" i="1" s="1"/>
  <c r="H267" i="1"/>
  <c r="H231" i="1" s="1"/>
  <c r="H266" i="1"/>
  <c r="H230" i="1" s="1"/>
  <c r="H236" i="1" l="1"/>
</calcChain>
</file>

<file path=xl/sharedStrings.xml><?xml version="1.0" encoding="utf-8"?>
<sst xmlns="http://schemas.openxmlformats.org/spreadsheetml/2006/main" count="409" uniqueCount="385">
  <si>
    <t>FILE ID</t>
  </si>
  <si>
    <t>Company Name</t>
  </si>
  <si>
    <t>dba</t>
  </si>
  <si>
    <t>Quarter and Year</t>
  </si>
  <si>
    <t>EMPLOYEE NAME</t>
  </si>
  <si>
    <t>MAJOR SOC CODE</t>
  </si>
  <si>
    <t>MINOR     SOC CODE</t>
  </si>
  <si>
    <t>POSITION</t>
  </si>
  <si>
    <t>EMPLOYMENT STATUS</t>
  </si>
  <si>
    <t>PARTICULAR PROJECT EXEMPTION  (Y/N)</t>
  </si>
  <si>
    <t>WAGE</t>
  </si>
  <si>
    <t>COUNTRY OF CITIZENSHIP</t>
  </si>
  <si>
    <t>VISA TYPE / CLASS</t>
  </si>
  <si>
    <t>START DATE OF EMPLOYMENT</t>
  </si>
  <si>
    <t>DATE EMPLOYMENT ENDED</t>
  </si>
  <si>
    <t>(2 digits)</t>
  </si>
  <si>
    <t>(4-6 digits)</t>
  </si>
  <si>
    <t xml:space="preserve"> (O*NET Occupation Title)</t>
  </si>
  <si>
    <t>(Full Time,   Part Time)</t>
  </si>
  <si>
    <t>WORKFORCE TALLY</t>
  </si>
  <si>
    <t># of Full Time U.S. Workers</t>
  </si>
  <si>
    <t># of Part Time U.S. Workers</t>
  </si>
  <si>
    <t># of Full Time Non-U.S. Workers</t>
  </si>
  <si>
    <t># of Part Time Non-U.S. Workers</t>
  </si>
  <si>
    <t>CERTIFICATION</t>
  </si>
  <si>
    <t xml:space="preserve">I, </t>
  </si>
  <si>
    <t>Name and Position</t>
  </si>
  <si>
    <t>of</t>
  </si>
  <si>
    <t>declare under penalty of perjury that the named employer/company herein employs what is stated above.</t>
  </si>
  <si>
    <t>(Pursuant NMIAC Subchapter 80-20.1 Employment Rules and Regulations, Part 200 Subpart B - Private Sector Workforce Participation by Citizens, CNMI Permanent Resident, and U.S. Permanent Resident,   § 80-20.1-210 (a)(b)(c)(d) Participation Objective or FAS Worker(s) (Pursuant NMIAC Subchapter 80-20.1 Employment Rules and Regulations, Part 100 - Commonwealth Employment Policies, § 80-20.1-110 Secondary Preference for FAS Citizen) and that this declaration was executed on this</t>
  </si>
  <si>
    <t>day of</t>
  </si>
  <si>
    <t>, 20</t>
  </si>
  <si>
    <t>.</t>
  </si>
  <si>
    <t>Print Name and Date</t>
  </si>
  <si>
    <r>
      <t xml:space="preserve">(Pursuant NMIAC Subchapter 80-20.1 Employment Rules and Regulations, § 80-20.1-505 (a)(b)(c)(d) </t>
    </r>
    <r>
      <rPr>
        <b/>
        <u/>
        <sz val="11"/>
        <color theme="1"/>
        <rFont val="Arial"/>
        <family val="2"/>
      </rPr>
      <t>Census of Employment</t>
    </r>
    <r>
      <rPr>
        <sz val="11"/>
        <color theme="1"/>
        <rFont val="Arial"/>
        <family val="2"/>
      </rPr>
      <t xml:space="preserve"> and § 80-20.1-210 </t>
    </r>
    <r>
      <rPr>
        <b/>
        <u/>
        <sz val="11"/>
        <color theme="1"/>
        <rFont val="Arial"/>
        <family val="2"/>
      </rPr>
      <t>Participation Objective</t>
    </r>
    <r>
      <rPr>
        <sz val="11"/>
        <color theme="1"/>
        <rFont val="Arial"/>
        <family val="2"/>
      </rPr>
      <t xml:space="preserve"> (a)(b)(c)(d)(e)(f).)</t>
    </r>
  </si>
  <si>
    <r>
      <rPr>
        <b/>
        <sz val="11"/>
        <color theme="1"/>
        <rFont val="Arial"/>
        <family val="2"/>
      </rPr>
      <t>Note</t>
    </r>
    <r>
      <rPr>
        <sz val="11"/>
        <color theme="1"/>
        <rFont val="Arial"/>
        <family val="2"/>
      </rPr>
      <t xml:space="preserve">: Pursuant to NMIAC § 80-20.1-210 Participation Objective (c)(4), </t>
    </r>
    <r>
      <rPr>
        <b/>
        <sz val="11"/>
        <color theme="1"/>
        <rFont val="Arial"/>
        <family val="2"/>
      </rPr>
      <t>Person retained by an employer as Consultants, Advisors, or Agents who are independent contractors are not included in the number of Status-Qualified Participations.</t>
    </r>
  </si>
  <si>
    <t>US</t>
  </si>
  <si>
    <t>LPR</t>
  </si>
  <si>
    <t>CW1</t>
  </si>
  <si>
    <t>E2</t>
  </si>
  <si>
    <t>E2C</t>
  </si>
  <si>
    <t>E3D</t>
  </si>
  <si>
    <t>EAD-a2</t>
  </si>
  <si>
    <t>EAD-a3</t>
  </si>
  <si>
    <t>EAD-a4</t>
  </si>
  <si>
    <t>EAD-a5</t>
  </si>
  <si>
    <t>EAD-a6</t>
  </si>
  <si>
    <t>EAD-a7</t>
  </si>
  <si>
    <t>EAD-a8</t>
  </si>
  <si>
    <t>EAD-a9</t>
  </si>
  <si>
    <t>EAD-a10</t>
  </si>
  <si>
    <t>EAD-a11</t>
  </si>
  <si>
    <t>EAD-a12</t>
  </si>
  <si>
    <t>EAD-a13</t>
  </si>
  <si>
    <t>EAD-a14</t>
  </si>
  <si>
    <t>EAD-a15</t>
  </si>
  <si>
    <t>EAD-a16</t>
  </si>
  <si>
    <t>EAD-a17</t>
  </si>
  <si>
    <t>EAD-a18</t>
  </si>
  <si>
    <t>EAD-a19</t>
  </si>
  <si>
    <t>EAD-a20</t>
  </si>
  <si>
    <t>EAD-c1</t>
  </si>
  <si>
    <t>EAD-c2</t>
  </si>
  <si>
    <t>EAD-c3A</t>
  </si>
  <si>
    <t>EAD-c3B</t>
  </si>
  <si>
    <t>EAD-c3C</t>
  </si>
  <si>
    <t>EAD-c3ii</t>
  </si>
  <si>
    <t>EAD-c3iii</t>
  </si>
  <si>
    <t>EAD-c4</t>
  </si>
  <si>
    <t>EAD-c5</t>
  </si>
  <si>
    <t>EAD-c6</t>
  </si>
  <si>
    <t>EAD-c7</t>
  </si>
  <si>
    <t>EAD-c8</t>
  </si>
  <si>
    <t>EAD-c9</t>
  </si>
  <si>
    <t>EAD-c10</t>
  </si>
  <si>
    <t>EAD-c11</t>
  </si>
  <si>
    <t>EAD-c12</t>
  </si>
  <si>
    <t>EAD-c14</t>
  </si>
  <si>
    <t>EAD-c15</t>
  </si>
  <si>
    <t>EAD-c16</t>
  </si>
  <si>
    <t>EAD-c17i</t>
  </si>
  <si>
    <t>EAD-c17ii</t>
  </si>
  <si>
    <t>EAD-c17iii</t>
  </si>
  <si>
    <t>EAD-c18</t>
  </si>
  <si>
    <t>EAD-c19</t>
  </si>
  <si>
    <t>EAD-c20</t>
  </si>
  <si>
    <t>EAD-c21</t>
  </si>
  <si>
    <t>EAD-c22</t>
  </si>
  <si>
    <t>EAD-c23</t>
  </si>
  <si>
    <t>EAD-c24</t>
  </si>
  <si>
    <t>EAD-c25</t>
  </si>
  <si>
    <t>EAD-c26</t>
  </si>
  <si>
    <t>EAD-c27</t>
  </si>
  <si>
    <t>EAD-c28</t>
  </si>
  <si>
    <t>EAD-c29</t>
  </si>
  <si>
    <t>EAD-c31</t>
  </si>
  <si>
    <t>EAD-c33</t>
  </si>
  <si>
    <t>EAD-c35</t>
  </si>
  <si>
    <t>EAD-c36</t>
  </si>
  <si>
    <t>EB3</t>
  </si>
  <si>
    <t>H1B</t>
  </si>
  <si>
    <t>H2B</t>
  </si>
  <si>
    <t>J1</t>
  </si>
  <si>
    <t>L1</t>
  </si>
  <si>
    <t>R1</t>
  </si>
  <si>
    <t xml:space="preserve"> </t>
  </si>
  <si>
    <t>*FOR OFFICIAL USE ONLY*</t>
  </si>
  <si>
    <t>Visa Type</t>
  </si>
  <si>
    <t>Citizenship</t>
  </si>
  <si>
    <t>FAS-Palau,Marshall Islands</t>
  </si>
  <si>
    <t>FSM-Chuuk,Kosrae,Pohnpei,Yap</t>
  </si>
  <si>
    <t>US-American Samoa,CNMI,Guam</t>
  </si>
  <si>
    <t>US FT</t>
  </si>
  <si>
    <t>US PT</t>
  </si>
  <si>
    <t>NON US FT</t>
  </si>
  <si>
    <t>NON US PT</t>
  </si>
  <si>
    <t>FAS</t>
  </si>
  <si>
    <t>FSM</t>
  </si>
  <si>
    <t>EAD-c37</t>
  </si>
  <si>
    <t>EAD</t>
  </si>
  <si>
    <t>E2, E2C</t>
  </si>
  <si>
    <t>Total Workforce Tally</t>
  </si>
  <si>
    <t>(Last Name, First Name Middle Initial)</t>
  </si>
  <si>
    <t>Census of Employment</t>
  </si>
  <si>
    <t>DATE OF BIRTH</t>
  </si>
  <si>
    <t>AA-Aruba</t>
  </si>
  <si>
    <t>AC-Antigua &amp; Barbuda</t>
  </si>
  <si>
    <t>AE-United Arab Emirates</t>
  </si>
  <si>
    <t>AF-Afghanistan</t>
  </si>
  <si>
    <t>AG-Algeria</t>
  </si>
  <si>
    <t>AJ-Azerbaijan</t>
  </si>
  <si>
    <t>AL-Albania</t>
  </si>
  <si>
    <t>AM-Armenia</t>
  </si>
  <si>
    <t>AN-Andorra</t>
  </si>
  <si>
    <t>AO-Angola</t>
  </si>
  <si>
    <t>AQ-American Samoa</t>
  </si>
  <si>
    <t>AR-Argentina</t>
  </si>
  <si>
    <t>AS-Australia</t>
  </si>
  <si>
    <t>AT-Ashmore and Cartier Islands</t>
  </si>
  <si>
    <t>AU-Austria</t>
  </si>
  <si>
    <t>AV-Anguilla</t>
  </si>
  <si>
    <t>AX-Akrotiri</t>
  </si>
  <si>
    <t>AY-Antarctica</t>
  </si>
  <si>
    <t>BA-Bahrain</t>
  </si>
  <si>
    <t>BB-Barbados</t>
  </si>
  <si>
    <t>BC-Botswana</t>
  </si>
  <si>
    <t>BD-Bermuda</t>
  </si>
  <si>
    <t>BE-Belgium</t>
  </si>
  <si>
    <t>BF-Bahamas</t>
  </si>
  <si>
    <t>BG-Bangladesh</t>
  </si>
  <si>
    <t>BH-Belize</t>
  </si>
  <si>
    <t>BK-Bosnia-Herzegovina</t>
  </si>
  <si>
    <t>BL-Bolivia</t>
  </si>
  <si>
    <t>BM-Burma</t>
  </si>
  <si>
    <t>BN-Benin</t>
  </si>
  <si>
    <t>BO-Belarus</t>
  </si>
  <si>
    <t>BP-Solomon Islands</t>
  </si>
  <si>
    <t>BQ-Navassa Island</t>
  </si>
  <si>
    <t>BR-Brazil</t>
  </si>
  <si>
    <t>BT-Bhutan</t>
  </si>
  <si>
    <t>BU-Bulgaria</t>
  </si>
  <si>
    <t>BV-Bouvet Island</t>
  </si>
  <si>
    <t>BX-Brunei</t>
  </si>
  <si>
    <t>BY-Burundi</t>
  </si>
  <si>
    <t>CA-Canada</t>
  </si>
  <si>
    <t>CB-Cambodia</t>
  </si>
  <si>
    <t>CD-Chad</t>
  </si>
  <si>
    <t>CE-Sri Lanka</t>
  </si>
  <si>
    <t>CF-Congo (Brazzaville)</t>
  </si>
  <si>
    <t>CG-Congo (Kinshasa)</t>
  </si>
  <si>
    <t>CH-China</t>
  </si>
  <si>
    <t>CI-Chile</t>
  </si>
  <si>
    <t>CJ-Cayman Islands</t>
  </si>
  <si>
    <t>CK-Cocos (Keeling) Islands</t>
  </si>
  <si>
    <t>CM-Cameroon</t>
  </si>
  <si>
    <t>CN-Comoros</t>
  </si>
  <si>
    <t>CO-Colombia</t>
  </si>
  <si>
    <t>CQ-Northern Mariana Islands</t>
  </si>
  <si>
    <t>CR-Coral Sea Islands</t>
  </si>
  <si>
    <t>CS-Costa Rica</t>
  </si>
  <si>
    <t>CT-Central African Republic</t>
  </si>
  <si>
    <t>CU-Cuba</t>
  </si>
  <si>
    <t>CV-Cape Verde</t>
  </si>
  <si>
    <t>CW-Cook Islands</t>
  </si>
  <si>
    <t>CY-Cyprus</t>
  </si>
  <si>
    <t>DA-Denmark</t>
  </si>
  <si>
    <t>DJ-Djibouti</t>
  </si>
  <si>
    <t>DO-Dominica</t>
  </si>
  <si>
    <t>DQ-Jarvis Island</t>
  </si>
  <si>
    <t>DR-Dominican Republic</t>
  </si>
  <si>
    <t>DX-Dhekelia</t>
  </si>
  <si>
    <t>EC-Ecuador</t>
  </si>
  <si>
    <t>EG-Egypt</t>
  </si>
  <si>
    <t>EI-Ireland</t>
  </si>
  <si>
    <t>EK-Equatorial Guinea</t>
  </si>
  <si>
    <t>EN-Estonia</t>
  </si>
  <si>
    <t>ER-Eritrea</t>
  </si>
  <si>
    <t>ES-El Salvador</t>
  </si>
  <si>
    <t>ET-Ethiopia</t>
  </si>
  <si>
    <t>EZ-Czech Republic</t>
  </si>
  <si>
    <t>FI-Finland</t>
  </si>
  <si>
    <t>FJ-Fiji</t>
  </si>
  <si>
    <t>FK-Falkland Islands (Islas Malvinas)</t>
  </si>
  <si>
    <t>FM-Federated States of Micronesia</t>
  </si>
  <si>
    <t>FO-Faroe Islands</t>
  </si>
  <si>
    <t>FP-French Polynesia</t>
  </si>
  <si>
    <t>FQ-Baker Island</t>
  </si>
  <si>
    <t>FR-France</t>
  </si>
  <si>
    <t>FS-French Southern and Antarctic Lands</t>
  </si>
  <si>
    <t>GA-The Gambia</t>
  </si>
  <si>
    <t>GB-Gabon</t>
  </si>
  <si>
    <t>GG-Georgia</t>
  </si>
  <si>
    <t>GH-Ghana</t>
  </si>
  <si>
    <t>GI-Gibraltar</t>
  </si>
  <si>
    <t>GJ-Grenada</t>
  </si>
  <si>
    <t>GK-Guernsey</t>
  </si>
  <si>
    <t>GL-Greenland</t>
  </si>
  <si>
    <t>GM-Germany</t>
  </si>
  <si>
    <t>GQ-Guam</t>
  </si>
  <si>
    <t>GR-Greece</t>
  </si>
  <si>
    <t>GT-Guatemala</t>
  </si>
  <si>
    <t>GV-Guinea</t>
  </si>
  <si>
    <t>GY-Guyana</t>
  </si>
  <si>
    <t>HA-Haiti</t>
  </si>
  <si>
    <t>HK-Hong Kong</t>
  </si>
  <si>
    <t>HM-Heard Island and McDonald Islands</t>
  </si>
  <si>
    <t>HO-Honduras</t>
  </si>
  <si>
    <t>HQ-Howland Island</t>
  </si>
  <si>
    <t>HR-Croatia</t>
  </si>
  <si>
    <t>HU-Hungary</t>
  </si>
  <si>
    <t>IC-Iceland</t>
  </si>
  <si>
    <t>ID-Indonesia</t>
  </si>
  <si>
    <t>IM-Man, Isle of</t>
  </si>
  <si>
    <t>IN-India</t>
  </si>
  <si>
    <t>IO-British Indian Ocean Territory</t>
  </si>
  <si>
    <t>IP-Clipperton Island</t>
  </si>
  <si>
    <t>IR-Iran</t>
  </si>
  <si>
    <t>IS-Israel</t>
  </si>
  <si>
    <t>IT-Italy</t>
  </si>
  <si>
    <t>IV-Cote D'Ivoire (Ivory Coast)</t>
  </si>
  <si>
    <t>IZ-Iraq</t>
  </si>
  <si>
    <t>JA-Japan</t>
  </si>
  <si>
    <t>JE-Jersey</t>
  </si>
  <si>
    <t>JM-Jamaica</t>
  </si>
  <si>
    <t>JN-Jan Mayen</t>
  </si>
  <si>
    <t>JO-Jordan</t>
  </si>
  <si>
    <t>JQ-Johnston Atoll</t>
  </si>
  <si>
    <t>KE-Kenya</t>
  </si>
  <si>
    <t>KG-Kyrgyzstan</t>
  </si>
  <si>
    <t>KN-Korea, Democratic People's Republic
of (North)</t>
  </si>
  <si>
    <t>KQ-Kingman Reef</t>
  </si>
  <si>
    <t>KR-Kiribati</t>
  </si>
  <si>
    <t>KS-Korea, Republic of (South)</t>
  </si>
  <si>
    <t>KT-Christmas Island</t>
  </si>
  <si>
    <t>KU-Kuwait</t>
  </si>
  <si>
    <t>KV-Kosovo</t>
  </si>
  <si>
    <t>KZ-Kazakhstan</t>
  </si>
  <si>
    <t>LA-Laos</t>
  </si>
  <si>
    <t>LE-Lebanon</t>
  </si>
  <si>
    <t>LG-Latvia</t>
  </si>
  <si>
    <t>LH-Lithuania</t>
  </si>
  <si>
    <t>LI-Liberia</t>
  </si>
  <si>
    <t>LO-Slovakia</t>
  </si>
  <si>
    <t>LQ-Palmyra Atoll</t>
  </si>
  <si>
    <t>LS-Liechtenstein</t>
  </si>
  <si>
    <t>LT-Lesotho</t>
  </si>
  <si>
    <t>LU-Luxembourg</t>
  </si>
  <si>
    <t>LY-Libya</t>
  </si>
  <si>
    <t>MA-Madagascar</t>
  </si>
  <si>
    <t>MC-Macau</t>
  </si>
  <si>
    <t>MD-Moldova</t>
  </si>
  <si>
    <t>MG-Mongolia</t>
  </si>
  <si>
    <t>MH-Montserrat</t>
  </si>
  <si>
    <t>MI-Malawi</t>
  </si>
  <si>
    <t>MJ-Montenegro</t>
  </si>
  <si>
    <t>MK-Macedonia</t>
  </si>
  <si>
    <t>ML-Mali</t>
  </si>
  <si>
    <t>MN-Monaco</t>
  </si>
  <si>
    <t>MO-Morocco</t>
  </si>
  <si>
    <t>MP-Mauritius</t>
  </si>
  <si>
    <t>MQ-Midway Islands</t>
  </si>
  <si>
    <t>MR-Mauritania</t>
  </si>
  <si>
    <t>MT-Malta</t>
  </si>
  <si>
    <t>MU-Oman</t>
  </si>
  <si>
    <t>MV-Maldives</t>
  </si>
  <si>
    <t>MX-Mexico</t>
  </si>
  <si>
    <t>MY-Malaysia</t>
  </si>
  <si>
    <t>MZ-Mozambique</t>
  </si>
  <si>
    <t>NC-New Caledonia</t>
  </si>
  <si>
    <t>NE-Niue</t>
  </si>
  <si>
    <t>NF-Norfolk Island</t>
  </si>
  <si>
    <t>NG-Niger</t>
  </si>
  <si>
    <t>NH-Vanuatu</t>
  </si>
  <si>
    <t>NI-Nigeria</t>
  </si>
  <si>
    <t>NL-Netherlands</t>
  </si>
  <si>
    <t>NN-Sint Maarten</t>
  </si>
  <si>
    <t>NO-Norway</t>
  </si>
  <si>
    <t>NP-Nepal</t>
  </si>
  <si>
    <t>NR-Nauru</t>
  </si>
  <si>
    <t>NS-Suriname</t>
  </si>
  <si>
    <t>NU-Nicaragua</t>
  </si>
  <si>
    <t>NZ-New Zealand</t>
  </si>
  <si>
    <t>OC-Other Country</t>
  </si>
  <si>
    <t>OD-South Sudan</t>
  </si>
  <si>
    <t>PA-Paraguay</t>
  </si>
  <si>
    <t>PC-Pitcairn Islands</t>
  </si>
  <si>
    <t>PE-Peru</t>
  </si>
  <si>
    <t>PF-Paracel Islands</t>
  </si>
  <si>
    <t>PG-Spratly Islands</t>
  </si>
  <si>
    <t>PK-Pakistan</t>
  </si>
  <si>
    <t>PL-Poland</t>
  </si>
  <si>
    <t>PM-Panama</t>
  </si>
  <si>
    <t>PO-Portugal</t>
  </si>
  <si>
    <t>PP-Papua-New Guinea</t>
  </si>
  <si>
    <t>PS-Palau</t>
  </si>
  <si>
    <t>PU-Guinea-Bissau</t>
  </si>
  <si>
    <t>QA-Qatar</t>
  </si>
  <si>
    <t>RI-Serbia</t>
  </si>
  <si>
    <t>RM-Marshall Islands</t>
  </si>
  <si>
    <t>RN-Saint Martin</t>
  </si>
  <si>
    <t>RO-Romania</t>
  </si>
  <si>
    <t>RP-Philippines</t>
  </si>
  <si>
    <t>RQ-Puerto Rico</t>
  </si>
  <si>
    <t>RS-Russia</t>
  </si>
  <si>
    <t>RW-Rwanda</t>
  </si>
  <si>
    <t>SA-Saudi Arabia</t>
  </si>
  <si>
    <t>SB-St. Pierre and Miquelon</t>
  </si>
  <si>
    <t>SC-St. Kitts and Nevis</t>
  </si>
  <si>
    <t>SE-Seychelles</t>
  </si>
  <si>
    <t>SF-South Africa</t>
  </si>
  <si>
    <t>SG-Senegal</t>
  </si>
  <si>
    <t>SH-St. Helena</t>
  </si>
  <si>
    <t>SI-Slovenia</t>
  </si>
  <si>
    <t>SL-Sierra Leone</t>
  </si>
  <si>
    <t>SM-San Marino</t>
  </si>
  <si>
    <t>SN-Singapore</t>
  </si>
  <si>
    <t>SO-Somalia</t>
  </si>
  <si>
    <t>SP-Spain</t>
  </si>
  <si>
    <t>ST-St. Lucia Island</t>
  </si>
  <si>
    <t>SU-Sudan</t>
  </si>
  <si>
    <t>SV-Svalbard</t>
  </si>
  <si>
    <t>SW-Sweden</t>
  </si>
  <si>
    <t>SX-South Georgia and the South
Sandwich Islands</t>
  </si>
  <si>
    <t>SY-Syria</t>
  </si>
  <si>
    <t>SZ-Switzerland</t>
  </si>
  <si>
    <t>TB-Saint Barthelemy</t>
  </si>
  <si>
    <t>TD-Trinidad and Tobago</t>
  </si>
  <si>
    <t>TH-Thailand</t>
  </si>
  <si>
    <t>TI-Tajikistan</t>
  </si>
  <si>
    <t>TK-Turks and Caicos Islands</t>
  </si>
  <si>
    <t>TL-Tokelau</t>
  </si>
  <si>
    <t>TN-Tonga</t>
  </si>
  <si>
    <t>TO-Togo</t>
  </si>
  <si>
    <t>TP-Sao Tome and Principe</t>
  </si>
  <si>
    <t>TS-Tunisia</t>
  </si>
  <si>
    <t>TT-East Timor</t>
  </si>
  <si>
    <t>TU-Turkey</t>
  </si>
  <si>
    <t>TV-Tuvalu</t>
  </si>
  <si>
    <t>TW-Taiwan</t>
  </si>
  <si>
    <t>TX-Turkmenistan</t>
  </si>
  <si>
    <t>TZ-Tanzania</t>
  </si>
  <si>
    <t>UC-Curacao</t>
  </si>
  <si>
    <t>UG-Uganda</t>
  </si>
  <si>
    <t>UK-United Kingdom (England, Northern
Ireland, Scotland, and Wales)</t>
  </si>
  <si>
    <t>UP-Ukraine</t>
  </si>
  <si>
    <t>US-United States</t>
  </si>
  <si>
    <t>UV-Burkina Faso</t>
  </si>
  <si>
    <t>UY-Uruguay</t>
  </si>
  <si>
    <t>UZ-Uzbekistan</t>
  </si>
  <si>
    <t>VC-St. Vincent and the Grenadines</t>
  </si>
  <si>
    <t>VE-Venezuela</t>
  </si>
  <si>
    <t>VI-British Virgin Islands</t>
  </si>
  <si>
    <t>VM-Vietnam</t>
  </si>
  <si>
    <t>VQ-Virgin Islands</t>
  </si>
  <si>
    <t>VT-Holy See</t>
  </si>
  <si>
    <t>WA-Namibia</t>
  </si>
  <si>
    <t>WF-Wallis and Futuna</t>
  </si>
  <si>
    <t>WI-Western Sahara</t>
  </si>
  <si>
    <t>WQ-Wake Island</t>
  </si>
  <si>
    <t>WS-Samoa</t>
  </si>
  <si>
    <t>WZ-Swaziland</t>
  </si>
  <si>
    <t>YM-Yemen (Aden)</t>
  </si>
  <si>
    <t>ZA-Zambia</t>
  </si>
  <si>
    <t>ZI-Zimbabwe</t>
  </si>
  <si>
    <t>03/15/2024 version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</si>
</sst>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;[Red]0"/>
    <numFmt numFmtId="165" formatCode="0.00;[Red]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6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9" fillId="0" borderId="0" xfId="0" applyFont="1"/>
    <xf numFmtId="0" fontId="9" fillId="2" borderId="3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2" borderId="5" xfId="0" applyFont="1" applyFill="1" applyBorder="1" applyAlignment="1">
      <alignment horizontal="center" vertical="top" wrapText="1"/>
    </xf>
    <xf numFmtId="165" fontId="9" fillId="2" borderId="5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164" fontId="9" fillId="0" borderId="0" xfId="0" applyNumberFormat="1" applyFont="1" applyAlignment="1">
      <alignment horizontal="center" vertical="center" wrapText="1"/>
    </xf>
    <xf numFmtId="164" fontId="9" fillId="0" borderId="0" xfId="0" applyNumberFormat="1" applyFont="1" applyAlignment="1">
      <alignment wrapText="1"/>
    </xf>
    <xf numFmtId="164" fontId="12" fillId="0" borderId="2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12" fillId="0" borderId="2" xfId="0" applyNumberFormat="1" applyFont="1" applyBorder="1" applyAlignment="1">
      <alignment horizontal="center" wrapText="1"/>
    </xf>
    <xf numFmtId="0" fontId="11" fillId="0" borderId="0" xfId="0" applyFont="1"/>
    <xf numFmtId="0" fontId="11" fillId="0" borderId="0" xfId="0" applyFont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4" fillId="0" borderId="0" xfId="0" applyFont="1"/>
    <xf numFmtId="165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/>
      <protection hidden="1"/>
    </xf>
    <xf numFmtId="165" fontId="10" fillId="3" borderId="0" xfId="0" applyNumberFormat="1" applyFont="1" applyFill="1" applyAlignment="1" applyProtection="1">
      <alignment horizontal="center" vertical="center" wrapText="1"/>
      <protection hidden="1"/>
    </xf>
    <xf numFmtId="165" fontId="9" fillId="0" borderId="0" xfId="0" applyNumberFormat="1" applyFont="1" applyAlignment="1" applyProtection="1">
      <alignment horizontal="right" vertical="center" wrapText="1"/>
      <protection hidden="1"/>
    </xf>
    <xf numFmtId="164" fontId="11" fillId="0" borderId="1" xfId="0" applyNumberFormat="1" applyFont="1" applyBorder="1" applyAlignment="1" applyProtection="1">
      <alignment horizontal="center" vertical="center" wrapText="1"/>
      <protection hidden="1"/>
    </xf>
    <xf numFmtId="164" fontId="9" fillId="2" borderId="10" xfId="0" applyNumberFormat="1" applyFont="1" applyFill="1" applyBorder="1" applyAlignment="1">
      <alignment horizontal="center" wrapText="1"/>
    </xf>
    <xf numFmtId="165" fontId="9" fillId="2" borderId="13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 wrapText="1"/>
    </xf>
    <xf numFmtId="164" fontId="9" fillId="2" borderId="6" xfId="0" applyNumberFormat="1" applyFont="1" applyFill="1" applyBorder="1" applyAlignment="1">
      <alignment horizontal="center" vertical="top" wrapText="1"/>
    </xf>
    <xf numFmtId="14" fontId="6" fillId="0" borderId="5" xfId="0" applyNumberFormat="1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9" fillId="0" borderId="0" xfId="0" applyFont="1"/>
    <xf numFmtId="0" fontId="19" fillId="3" borderId="0" xfId="0" applyFont="1" applyFill="1"/>
    <xf numFmtId="164" fontId="4" fillId="0" borderId="0" xfId="0" applyNumberFormat="1" applyFont="1" applyAlignment="1">
      <alignment horizontal="center" vertical="center" wrapText="1"/>
    </xf>
    <xf numFmtId="0" fontId="20" fillId="0" borderId="0" xfId="0" applyFont="1"/>
    <xf numFmtId="0" fontId="16" fillId="0" borderId="12" xfId="0" applyFont="1" applyBorder="1"/>
    <xf numFmtId="0" fontId="21" fillId="0" borderId="0" xfId="0" applyFont="1"/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center" wrapText="1"/>
    </xf>
    <xf numFmtId="14" fontId="9" fillId="2" borderId="4" xfId="0" applyNumberFormat="1" applyFont="1" applyFill="1" applyBorder="1" applyAlignment="1">
      <alignment horizontal="center" wrapText="1"/>
    </xf>
    <xf numFmtId="14" fontId="9" fillId="2" borderId="6" xfId="0" applyNumberFormat="1" applyFont="1" applyFill="1" applyBorder="1" applyAlignment="1">
      <alignment horizontal="center" vertical="top" wrapText="1"/>
    </xf>
    <xf numFmtId="14" fontId="10" fillId="0" borderId="0" xfId="0" applyNumberFormat="1" applyFont="1" applyAlignment="1">
      <alignment horizontal="center" vertical="center" wrapText="1"/>
    </xf>
    <xf numFmtId="14" fontId="10" fillId="3" borderId="0" xfId="0" applyNumberFormat="1" applyFont="1" applyFill="1" applyAlignment="1">
      <alignment horizontal="center" vertical="center" wrapText="1"/>
    </xf>
    <xf numFmtId="14" fontId="9" fillId="0" borderId="0" xfId="0" applyNumberFormat="1" applyFont="1" applyAlignment="1">
      <alignment horizontal="center" wrapText="1"/>
    </xf>
    <xf numFmtId="14" fontId="11" fillId="0" borderId="0" xfId="0" applyNumberFormat="1" applyFont="1" applyAlignment="1">
      <alignment horizontal="center" vertical="center" wrapText="1"/>
    </xf>
    <xf numFmtId="14" fontId="0" fillId="0" borderId="0" xfId="0" applyNumberFormat="1"/>
    <xf numFmtId="14" fontId="2" fillId="0" borderId="12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4" fontId="1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wrapText="1"/>
    </xf>
    <xf numFmtId="165" fontId="12" fillId="0" borderId="2" xfId="0" applyNumberFormat="1" applyFont="1" applyBorder="1" applyAlignment="1" applyProtection="1">
      <alignment horizontal="center" wrapText="1"/>
      <protection hidden="1"/>
    </xf>
    <xf numFmtId="0" fontId="12" fillId="0" borderId="2" xfId="0" applyFont="1" applyBorder="1" applyAlignment="1" applyProtection="1">
      <alignment horizontal="center" wrapText="1"/>
      <protection hidden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5" fontId="9" fillId="2" borderId="13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center" vertical="center" wrapText="1"/>
    </xf>
    <xf numFmtId="14" fontId="9" fillId="2" borderId="13" xfId="0" applyNumberFormat="1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 wrapText="1"/>
    </xf>
    <xf numFmtId="14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165" fontId="9" fillId="0" borderId="0" xfId="0" applyNumberFormat="1" applyFont="1" applyAlignment="1">
      <alignment horizontal="right" vertical="center" wrapText="1"/>
    </xf>
    <xf numFmtId="165" fontId="9" fillId="0" borderId="10" xfId="0" applyNumberFormat="1" applyFont="1" applyBorder="1" applyAlignment="1">
      <alignment horizontal="righ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245</xdr:row>
      <xdr:rowOff>250503</xdr:rowOff>
    </xdr:from>
    <xdr:to>
      <xdr:col>1</xdr:col>
      <xdr:colOff>2133600</xdr:colOff>
      <xdr:row>252</xdr:row>
      <xdr:rowOff>19049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alphaModFix amt="3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5" y="18471828"/>
          <a:ext cx="1743075" cy="1587821"/>
        </a:xfrm>
        <a:prstGeom prst="rect">
          <a:avLst/>
        </a:prstGeom>
      </xdr:spPr>
    </xdr:pic>
    <xdr:clientData/>
  </xdr:twoCellAnchor>
  <xdr:oneCellAnchor>
    <xdr:from>
      <xdr:col>1</xdr:col>
      <xdr:colOff>914400</xdr:colOff>
      <xdr:row>6</xdr:row>
      <xdr:rowOff>523875</xdr:rowOff>
    </xdr:from>
    <xdr:ext cx="531812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24000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1</a:t>
          </a:r>
        </a:p>
      </xdr:txBody>
    </xdr:sp>
    <xdr:clientData/>
  </xdr:oneCellAnchor>
  <xdr:oneCellAnchor>
    <xdr:from>
      <xdr:col>2</xdr:col>
      <xdr:colOff>447675</xdr:colOff>
      <xdr:row>6</xdr:row>
      <xdr:rowOff>514350</xdr:rowOff>
    </xdr:from>
    <xdr:ext cx="531812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3419475" y="1704975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2</a:t>
          </a:r>
        </a:p>
      </xdr:txBody>
    </xdr:sp>
    <xdr:clientData/>
  </xdr:oneCellAnchor>
  <xdr:oneCellAnchor>
    <xdr:from>
      <xdr:col>3</xdr:col>
      <xdr:colOff>133350</xdr:colOff>
      <xdr:row>6</xdr:row>
      <xdr:rowOff>523875</xdr:rowOff>
    </xdr:from>
    <xdr:ext cx="531812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495800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3</a:t>
          </a:r>
        </a:p>
      </xdr:txBody>
    </xdr:sp>
    <xdr:clientData/>
  </xdr:oneCellAnchor>
  <xdr:oneCellAnchor>
    <xdr:from>
      <xdr:col>4</xdr:col>
      <xdr:colOff>114300</xdr:colOff>
      <xdr:row>6</xdr:row>
      <xdr:rowOff>523875</xdr:rowOff>
    </xdr:from>
    <xdr:ext cx="531812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257800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4</a:t>
          </a:r>
        </a:p>
      </xdr:txBody>
    </xdr:sp>
    <xdr:clientData/>
  </xdr:oneCellAnchor>
  <xdr:oneCellAnchor>
    <xdr:from>
      <xdr:col>5</xdr:col>
      <xdr:colOff>962025</xdr:colOff>
      <xdr:row>6</xdr:row>
      <xdr:rowOff>533400</xdr:rowOff>
    </xdr:from>
    <xdr:ext cx="531812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6886575" y="1724025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5</a:t>
          </a:r>
        </a:p>
      </xdr:txBody>
    </xdr:sp>
    <xdr:clientData/>
  </xdr:oneCellAnchor>
  <xdr:oneCellAnchor>
    <xdr:from>
      <xdr:col>6</xdr:col>
      <xdr:colOff>238125</xdr:colOff>
      <xdr:row>6</xdr:row>
      <xdr:rowOff>523875</xdr:rowOff>
    </xdr:from>
    <xdr:ext cx="531812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8620125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6</a:t>
          </a:r>
        </a:p>
      </xdr:txBody>
    </xdr:sp>
    <xdr:clientData/>
  </xdr:oneCellAnchor>
  <xdr:oneCellAnchor>
    <xdr:from>
      <xdr:col>7</xdr:col>
      <xdr:colOff>276225</xdr:colOff>
      <xdr:row>6</xdr:row>
      <xdr:rowOff>523875</xdr:rowOff>
    </xdr:from>
    <xdr:ext cx="531812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667875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7</a:t>
          </a:r>
        </a:p>
      </xdr:txBody>
    </xdr:sp>
    <xdr:clientData/>
  </xdr:oneCellAnchor>
  <xdr:oneCellAnchor>
    <xdr:from>
      <xdr:col>8</xdr:col>
      <xdr:colOff>247650</xdr:colOff>
      <xdr:row>6</xdr:row>
      <xdr:rowOff>523875</xdr:rowOff>
    </xdr:from>
    <xdr:ext cx="531812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648950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8</a:t>
          </a:r>
        </a:p>
      </xdr:txBody>
    </xdr:sp>
    <xdr:clientData/>
  </xdr:oneCellAnchor>
  <xdr:oneCellAnchor>
    <xdr:from>
      <xdr:col>9</xdr:col>
      <xdr:colOff>400050</xdr:colOff>
      <xdr:row>6</xdr:row>
      <xdr:rowOff>523875</xdr:rowOff>
    </xdr:from>
    <xdr:ext cx="531812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11877675" y="1714500"/>
          <a:ext cx="53181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9</a:t>
          </a:r>
        </a:p>
      </xdr:txBody>
    </xdr:sp>
    <xdr:clientData/>
  </xdr:oneCellAnchor>
  <xdr:oneCellAnchor>
    <xdr:from>
      <xdr:col>10</xdr:col>
      <xdr:colOff>285750</xdr:colOff>
      <xdr:row>7</xdr:row>
      <xdr:rowOff>0</xdr:rowOff>
    </xdr:from>
    <xdr:ext cx="603307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3125450" y="1733550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10</a:t>
          </a:r>
        </a:p>
      </xdr:txBody>
    </xdr:sp>
    <xdr:clientData/>
  </xdr:oneCellAnchor>
  <xdr:oneCellAnchor>
    <xdr:from>
      <xdr:col>11</xdr:col>
      <xdr:colOff>257175</xdr:colOff>
      <xdr:row>7</xdr:row>
      <xdr:rowOff>0</xdr:rowOff>
    </xdr:from>
    <xdr:ext cx="603307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4268450" y="1733550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11</a:t>
          </a:r>
        </a:p>
      </xdr:txBody>
    </xdr:sp>
    <xdr:clientData/>
  </xdr:oneCellAnchor>
  <xdr:oneCellAnchor>
    <xdr:from>
      <xdr:col>12</xdr:col>
      <xdr:colOff>314325</xdr:colOff>
      <xdr:row>7</xdr:row>
      <xdr:rowOff>0</xdr:rowOff>
    </xdr:from>
    <xdr:ext cx="603307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487650" y="1733550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12</a:t>
          </a:r>
        </a:p>
      </xdr:txBody>
    </xdr:sp>
    <xdr:clientData/>
  </xdr:oneCellAnchor>
  <xdr:oneCellAnchor>
    <xdr:from>
      <xdr:col>5</xdr:col>
      <xdr:colOff>1057275</xdr:colOff>
      <xdr:row>227</xdr:row>
      <xdr:rowOff>85725</xdr:rowOff>
    </xdr:from>
    <xdr:ext cx="603307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8991C94-F9D2-4F35-BAAD-1068C2691412}"/>
            </a:ext>
          </a:extLst>
        </xdr:cNvPr>
        <xdr:cNvSpPr txBox="1"/>
      </xdr:nvSpPr>
      <xdr:spPr>
        <a:xfrm>
          <a:off x="6981825" y="8858250"/>
          <a:ext cx="6033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Part 13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4EAA-7B70-455E-9F21-13DA30B5DF0E}">
  <sheetPr codeName="Sheet1"/>
  <dimension ref="A1:R524"/>
  <sheetViews>
    <sheetView showGridLines="0" tabSelected="1" zoomScale="90" zoomScaleNormal="90" workbookViewId="0">
      <selection activeCell="F2" sqref="F2"/>
    </sheetView>
  </sheetViews>
  <sheetFormatPr defaultColWidth="0" defaultRowHeight="15" zeroHeight="1" x14ac:dyDescent="0.25"/>
  <cols>
    <col min="1" max="1" width="9.140625" style="63" customWidth="1"/>
    <col min="2" max="2" width="35.42578125" style="63" customWidth="1"/>
    <col min="3" max="3" width="20.85546875" style="89" customWidth="1"/>
    <col min="4" max="5" width="11.7109375" style="63" customWidth="1"/>
    <col min="6" max="6" width="36.85546875" style="63" customWidth="1"/>
    <col min="7" max="8" width="15.140625" style="63" customWidth="1"/>
    <col min="9" max="9" width="16.140625" style="63" customWidth="1"/>
    <col min="10" max="10" width="20.42578125" style="63" customWidth="1"/>
    <col min="11" max="11" width="17.5703125" style="63" customWidth="1"/>
    <col min="12" max="13" width="17.42578125" style="63" customWidth="1"/>
    <col min="14" max="15" width="9.140625" style="63" customWidth="1"/>
    <col min="16" max="16384" width="9.140625" style="63" hidden="1"/>
  </cols>
  <sheetData>
    <row r="1" spans="1:15" s="64" customFormat="1" ht="14.25" customHeight="1" x14ac:dyDescent="0.15">
      <c r="A1" s="1"/>
      <c r="B1" s="2"/>
      <c r="C1" s="78"/>
      <c r="D1" s="3"/>
      <c r="E1" s="4"/>
      <c r="F1" s="4"/>
      <c r="G1" s="2"/>
      <c r="H1" s="2"/>
      <c r="I1" s="4"/>
      <c r="J1" s="2"/>
      <c r="K1" s="2"/>
      <c r="L1" s="2"/>
      <c r="M1" s="2"/>
      <c r="N1" s="1"/>
    </row>
    <row r="2" spans="1:15" s="65" customFormat="1" ht="28.5" customHeight="1" x14ac:dyDescent="0.25">
      <c r="A2" s="5"/>
      <c r="B2" s="94" t="s">
        <v>0</v>
      </c>
      <c r="C2" s="95"/>
      <c r="D2" s="91" t="s">
        <v>1</v>
      </c>
      <c r="E2" s="91"/>
      <c r="F2" s="7"/>
      <c r="G2" s="8" t="s">
        <v>2</v>
      </c>
      <c r="H2" s="90"/>
      <c r="I2" s="90"/>
      <c r="J2" s="90"/>
      <c r="K2" s="6" t="s">
        <v>3</v>
      </c>
      <c r="L2" s="90"/>
      <c r="M2" s="90"/>
      <c r="N2" s="9"/>
    </row>
    <row r="3" spans="1:15" s="64" customFormat="1" ht="8.25" x14ac:dyDescent="0.15">
      <c r="A3" s="1"/>
      <c r="B3" s="2"/>
      <c r="C3" s="78"/>
      <c r="D3" s="3"/>
      <c r="E3" s="4"/>
      <c r="F3" s="4"/>
      <c r="G3" s="2"/>
      <c r="H3" s="2"/>
      <c r="I3" s="4"/>
      <c r="J3" s="2"/>
      <c r="K3" s="2"/>
      <c r="L3" s="2"/>
      <c r="M3" s="2"/>
      <c r="N3" s="1"/>
    </row>
    <row r="4" spans="1:15" s="64" customFormat="1" ht="8.25" x14ac:dyDescent="0.15">
      <c r="A4" s="1"/>
      <c r="B4" s="2"/>
      <c r="C4" s="78"/>
      <c r="D4" s="3"/>
      <c r="E4" s="4"/>
      <c r="F4" s="4"/>
      <c r="G4" s="2"/>
      <c r="H4" s="2"/>
      <c r="I4" s="4"/>
      <c r="J4" s="2"/>
      <c r="K4" s="2"/>
      <c r="L4" s="2"/>
      <c r="M4" s="2"/>
      <c r="N4" s="1"/>
    </row>
    <row r="5" spans="1:15" s="65" customFormat="1" ht="20.25" x14ac:dyDescent="0.2">
      <c r="A5" s="9"/>
      <c r="B5" s="92" t="s">
        <v>123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6"/>
      <c r="O5" s="66"/>
    </row>
    <row r="6" spans="1:15" s="65" customFormat="1" ht="14.25" x14ac:dyDescent="0.2">
      <c r="A6" s="9"/>
      <c r="B6" s="93" t="s">
        <v>34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10"/>
      <c r="O6" s="67"/>
    </row>
    <row r="7" spans="1:15" s="65" customFormat="1" ht="42.75" customHeight="1" x14ac:dyDescent="0.2">
      <c r="A7" s="9"/>
      <c r="B7" s="90" t="s">
        <v>35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10"/>
      <c r="O7" s="67"/>
    </row>
    <row r="8" spans="1:15" s="69" customFormat="1" ht="48" customHeight="1" x14ac:dyDescent="0.2">
      <c r="A8" s="11"/>
      <c r="B8" s="12" t="s">
        <v>4</v>
      </c>
      <c r="C8" s="79"/>
      <c r="D8" s="58" t="s">
        <v>5</v>
      </c>
      <c r="E8" s="59" t="s">
        <v>6</v>
      </c>
      <c r="F8" s="60" t="s">
        <v>7</v>
      </c>
      <c r="G8" s="60" t="s">
        <v>8</v>
      </c>
      <c r="H8" s="99" t="s">
        <v>9</v>
      </c>
      <c r="I8" s="101" t="s">
        <v>10</v>
      </c>
      <c r="J8" s="99" t="s">
        <v>11</v>
      </c>
      <c r="K8" s="99" t="s">
        <v>12</v>
      </c>
      <c r="L8" s="103" t="s">
        <v>13</v>
      </c>
      <c r="M8" s="105" t="s">
        <v>14</v>
      </c>
      <c r="N8" s="13"/>
      <c r="O8" s="68"/>
    </row>
    <row r="9" spans="1:15" s="69" customFormat="1" ht="42.75" customHeight="1" x14ac:dyDescent="0.2">
      <c r="A9" s="11"/>
      <c r="B9" s="14" t="s">
        <v>122</v>
      </c>
      <c r="C9" s="80" t="s">
        <v>124</v>
      </c>
      <c r="D9" s="61" t="s">
        <v>15</v>
      </c>
      <c r="E9" s="15" t="s">
        <v>16</v>
      </c>
      <c r="F9" s="14" t="s">
        <v>17</v>
      </c>
      <c r="G9" s="14" t="s">
        <v>18</v>
      </c>
      <c r="H9" s="100"/>
      <c r="I9" s="102"/>
      <c r="J9" s="100"/>
      <c r="K9" s="100"/>
      <c r="L9" s="104"/>
      <c r="M9" s="106"/>
      <c r="N9" s="13"/>
      <c r="O9" s="68"/>
    </row>
    <row r="10" spans="1:15" s="64" customFormat="1" ht="27" customHeight="1" x14ac:dyDescent="0.15">
      <c r="A10" s="1"/>
      <c r="B10" s="16"/>
      <c r="C10" s="62"/>
      <c r="D10" s="17"/>
      <c r="E10" s="18"/>
      <c r="F10" s="16"/>
      <c r="G10" s="16"/>
      <c r="H10" s="16"/>
      <c r="I10" s="19"/>
      <c r="J10" s="16"/>
      <c r="K10" s="16"/>
      <c r="L10" s="20"/>
      <c r="M10" s="20"/>
      <c r="N10" s="1"/>
    </row>
    <row r="11" spans="1:15" s="64" customFormat="1" ht="27" customHeight="1" x14ac:dyDescent="0.15">
      <c r="A11" s="1"/>
      <c r="B11" s="16"/>
      <c r="C11" s="20"/>
      <c r="D11" s="17"/>
      <c r="E11" s="18"/>
      <c r="F11" s="16"/>
      <c r="G11" s="16"/>
      <c r="H11" s="16"/>
      <c r="I11" s="19"/>
      <c r="J11" s="16"/>
      <c r="K11" s="16"/>
      <c r="L11" s="20"/>
      <c r="M11" s="20"/>
      <c r="N11" s="1"/>
    </row>
    <row r="12" spans="1:15" s="64" customFormat="1" ht="27" customHeight="1" x14ac:dyDescent="0.15">
      <c r="A12" s="1"/>
      <c r="B12" s="16"/>
      <c r="C12" s="20"/>
      <c r="D12" s="17"/>
      <c r="E12" s="18"/>
      <c r="F12" s="16"/>
      <c r="G12" s="16"/>
      <c r="H12" s="16"/>
      <c r="I12" s="19"/>
      <c r="J12" s="16"/>
      <c r="K12" s="16"/>
      <c r="L12" s="20"/>
      <c r="M12" s="20"/>
      <c r="N12" s="1"/>
    </row>
    <row r="13" spans="1:15" s="64" customFormat="1" ht="27" customHeight="1" x14ac:dyDescent="0.15">
      <c r="A13" s="1"/>
      <c r="B13" s="16"/>
      <c r="C13" s="20"/>
      <c r="D13" s="17"/>
      <c r="E13" s="18"/>
      <c r="F13" s="16"/>
      <c r="G13" s="16"/>
      <c r="H13" s="16"/>
      <c r="I13" s="19"/>
      <c r="J13" s="16"/>
      <c r="K13" s="16"/>
      <c r="L13" s="20"/>
      <c r="M13" s="20"/>
      <c r="N13" s="1"/>
    </row>
    <row r="14" spans="1:15" s="64" customFormat="1" ht="27" customHeight="1" x14ac:dyDescent="0.15">
      <c r="A14" s="1"/>
      <c r="B14" s="16"/>
      <c r="C14" s="20"/>
      <c r="D14" s="17"/>
      <c r="E14" s="18"/>
      <c r="F14" s="16"/>
      <c r="G14" s="16"/>
      <c r="H14" s="16"/>
      <c r="I14" s="19"/>
      <c r="J14" s="16"/>
      <c r="K14" s="16"/>
      <c r="L14" s="20"/>
      <c r="M14" s="20"/>
      <c r="N14" s="1"/>
    </row>
    <row r="15" spans="1:15" s="64" customFormat="1" ht="27" customHeight="1" x14ac:dyDescent="0.15">
      <c r="A15" s="1"/>
      <c r="B15" s="16"/>
      <c r="C15" s="20"/>
      <c r="D15" s="17"/>
      <c r="E15" s="18"/>
      <c r="F15" s="16"/>
      <c r="G15" s="16"/>
      <c r="H15" s="16"/>
      <c r="I15" s="19"/>
      <c r="J15" s="16"/>
      <c r="K15" s="16"/>
      <c r="L15" s="20"/>
      <c r="M15" s="20"/>
      <c r="N15" s="1"/>
    </row>
    <row r="16" spans="1:15" s="64" customFormat="1" ht="27" customHeight="1" x14ac:dyDescent="0.15">
      <c r="A16" s="1"/>
      <c r="B16" s="16"/>
      <c r="C16" s="20"/>
      <c r="D16" s="17"/>
      <c r="E16" s="18"/>
      <c r="F16" s="16"/>
      <c r="G16" s="16"/>
      <c r="H16" s="16"/>
      <c r="I16" s="19"/>
      <c r="J16" s="16"/>
      <c r="K16" s="16"/>
      <c r="L16" s="20"/>
      <c r="M16" s="20"/>
      <c r="N16" s="1"/>
    </row>
    <row r="17" spans="1:14" s="64" customFormat="1" ht="27" customHeight="1" x14ac:dyDescent="0.15">
      <c r="A17" s="1"/>
      <c r="B17" s="16"/>
      <c r="C17" s="20"/>
      <c r="D17" s="17"/>
      <c r="E17" s="18"/>
      <c r="F17" s="16"/>
      <c r="G17" s="16"/>
      <c r="H17" s="16"/>
      <c r="I17" s="19"/>
      <c r="J17" s="16"/>
      <c r="K17" s="16"/>
      <c r="L17" s="20"/>
      <c r="M17" s="20"/>
      <c r="N17" s="1"/>
    </row>
    <row r="18" spans="1:14" s="64" customFormat="1" ht="27" customHeight="1" x14ac:dyDescent="0.15">
      <c r="A18" s="1"/>
      <c r="B18" s="16"/>
      <c r="C18" s="20"/>
      <c r="D18" s="17"/>
      <c r="E18" s="18"/>
      <c r="F18" s="16"/>
      <c r="G18" s="16"/>
      <c r="H18" s="16"/>
      <c r="I18" s="19"/>
      <c r="J18" s="16"/>
      <c r="K18" s="16"/>
      <c r="L18" s="20"/>
      <c r="M18" s="20"/>
      <c r="N18" s="1"/>
    </row>
    <row r="19" spans="1:14" s="64" customFormat="1" ht="27" customHeight="1" x14ac:dyDescent="0.15">
      <c r="A19" s="1"/>
      <c r="B19" s="16"/>
      <c r="C19" s="20"/>
      <c r="D19" s="17"/>
      <c r="E19" s="18"/>
      <c r="F19" s="16"/>
      <c r="G19" s="16"/>
      <c r="H19" s="16"/>
      <c r="I19" s="19"/>
      <c r="J19" s="16"/>
      <c r="K19" s="16"/>
      <c r="L19" s="20"/>
      <c r="M19" s="20"/>
      <c r="N19" s="1"/>
    </row>
    <row r="20" spans="1:14" s="64" customFormat="1" ht="27" customHeight="1" x14ac:dyDescent="0.15">
      <c r="A20" s="1"/>
      <c r="B20" s="16"/>
      <c r="C20" s="20"/>
      <c r="D20" s="17"/>
      <c r="E20" s="18"/>
      <c r="F20" s="16"/>
      <c r="G20" s="16"/>
      <c r="H20" s="16"/>
      <c r="I20" s="19"/>
      <c r="J20" s="16"/>
      <c r="K20" s="16"/>
      <c r="L20" s="20"/>
      <c r="M20" s="20"/>
      <c r="N20" s="1"/>
    </row>
    <row r="21" spans="1:14" s="64" customFormat="1" ht="27" customHeight="1" x14ac:dyDescent="0.15">
      <c r="A21" s="1"/>
      <c r="B21" s="16"/>
      <c r="C21" s="20"/>
      <c r="D21" s="17"/>
      <c r="E21" s="18"/>
      <c r="F21" s="16"/>
      <c r="G21" s="16"/>
      <c r="H21" s="16"/>
      <c r="I21" s="19"/>
      <c r="J21" s="16"/>
      <c r="K21" s="16"/>
      <c r="L21" s="20"/>
      <c r="M21" s="20"/>
      <c r="N21" s="1"/>
    </row>
    <row r="22" spans="1:14" s="64" customFormat="1" ht="27" customHeight="1" x14ac:dyDescent="0.15">
      <c r="A22" s="1"/>
      <c r="B22" s="16"/>
      <c r="C22" s="20"/>
      <c r="D22" s="17"/>
      <c r="E22" s="18"/>
      <c r="F22" s="16"/>
      <c r="G22" s="16"/>
      <c r="H22" s="16"/>
      <c r="I22" s="19"/>
      <c r="J22" s="16"/>
      <c r="K22" s="16"/>
      <c r="L22" s="20"/>
      <c r="M22" s="20"/>
      <c r="N22" s="1"/>
    </row>
    <row r="23" spans="1:14" s="64" customFormat="1" ht="27" customHeight="1" x14ac:dyDescent="0.15">
      <c r="A23" s="1"/>
      <c r="B23" s="16"/>
      <c r="C23" s="20"/>
      <c r="D23" s="17"/>
      <c r="E23" s="18"/>
      <c r="F23" s="16"/>
      <c r="G23" s="16"/>
      <c r="H23" s="16"/>
      <c r="I23" s="19"/>
      <c r="J23" s="16"/>
      <c r="K23" s="16"/>
      <c r="L23" s="20"/>
      <c r="M23" s="20"/>
      <c r="N23" s="1"/>
    </row>
    <row r="24" spans="1:14" s="64" customFormat="1" ht="27" customHeight="1" x14ac:dyDescent="0.15">
      <c r="A24" s="1"/>
      <c r="B24" s="16"/>
      <c r="C24" s="20"/>
      <c r="D24" s="17"/>
      <c r="E24" s="18"/>
      <c r="F24" s="16"/>
      <c r="G24" s="16"/>
      <c r="H24" s="16"/>
      <c r="I24" s="19"/>
      <c r="J24" s="16"/>
      <c r="K24" s="16"/>
      <c r="L24" s="20"/>
      <c r="M24" s="20"/>
      <c r="N24" s="1"/>
    </row>
    <row r="25" spans="1:14" s="64" customFormat="1" ht="27" customHeight="1" x14ac:dyDescent="0.15">
      <c r="A25" s="1"/>
      <c r="B25" s="16"/>
      <c r="C25" s="20"/>
      <c r="D25" s="17"/>
      <c r="E25" s="18"/>
      <c r="F25" s="16"/>
      <c r="G25" s="16"/>
      <c r="H25" s="16"/>
      <c r="I25" s="19"/>
      <c r="J25" s="16"/>
      <c r="K25" s="16"/>
      <c r="L25" s="20"/>
      <c r="M25" s="20"/>
      <c r="N25" s="1"/>
    </row>
    <row r="26" spans="1:14" s="64" customFormat="1" ht="27" customHeight="1" x14ac:dyDescent="0.15">
      <c r="A26" s="1"/>
      <c r="B26" s="16"/>
      <c r="C26" s="20"/>
      <c r="D26" s="17"/>
      <c r="E26" s="18"/>
      <c r="F26" s="16"/>
      <c r="G26" s="16"/>
      <c r="H26" s="16"/>
      <c r="I26" s="19"/>
      <c r="J26" s="16"/>
      <c r="K26" s="16"/>
      <c r="L26" s="20"/>
      <c r="M26" s="20"/>
      <c r="N26" s="1"/>
    </row>
    <row r="27" spans="1:14" s="64" customFormat="1" ht="27" hidden="1" customHeight="1" x14ac:dyDescent="0.15">
      <c r="A27" s="1"/>
      <c r="B27" s="16"/>
      <c r="C27" s="20"/>
      <c r="D27" s="17"/>
      <c r="E27" s="18"/>
      <c r="F27" s="16"/>
      <c r="G27" s="16"/>
      <c r="H27" s="16"/>
      <c r="I27" s="19"/>
      <c r="J27" s="16"/>
      <c r="K27" s="16"/>
      <c r="L27" s="20"/>
      <c r="M27" s="20"/>
      <c r="N27" s="1"/>
    </row>
    <row r="28" spans="1:14" s="64" customFormat="1" ht="27" hidden="1" customHeight="1" x14ac:dyDescent="0.15">
      <c r="A28" s="1"/>
      <c r="B28" s="16"/>
      <c r="C28" s="20"/>
      <c r="D28" s="17"/>
      <c r="E28" s="18"/>
      <c r="F28" s="16"/>
      <c r="G28" s="16"/>
      <c r="H28" s="16"/>
      <c r="I28" s="19"/>
      <c r="J28" s="16"/>
      <c r="K28" s="16"/>
      <c r="L28" s="20"/>
      <c r="M28" s="20"/>
      <c r="N28" s="1"/>
    </row>
    <row r="29" spans="1:14" s="64" customFormat="1" ht="27" hidden="1" customHeight="1" x14ac:dyDescent="0.15">
      <c r="A29" s="1"/>
      <c r="B29" s="16"/>
      <c r="C29" s="20"/>
      <c r="D29" s="17"/>
      <c r="E29" s="18"/>
      <c r="F29" s="16"/>
      <c r="G29" s="16"/>
      <c r="H29" s="16"/>
      <c r="I29" s="19"/>
      <c r="J29" s="16"/>
      <c r="K29" s="16"/>
      <c r="L29" s="20"/>
      <c r="M29" s="20"/>
      <c r="N29" s="1"/>
    </row>
    <row r="30" spans="1:14" s="64" customFormat="1" ht="27" hidden="1" customHeight="1" x14ac:dyDescent="0.15">
      <c r="A30" s="1"/>
      <c r="B30" s="16"/>
      <c r="C30" s="20"/>
      <c r="D30" s="17"/>
      <c r="E30" s="18"/>
      <c r="F30" s="16"/>
      <c r="G30" s="16"/>
      <c r="H30" s="16"/>
      <c r="I30" s="19"/>
      <c r="J30" s="16"/>
      <c r="K30" s="16"/>
      <c r="L30" s="20"/>
      <c r="M30" s="20"/>
      <c r="N30" s="1"/>
    </row>
    <row r="31" spans="1:14" s="64" customFormat="1" ht="27" hidden="1" customHeight="1" x14ac:dyDescent="0.15">
      <c r="A31" s="1"/>
      <c r="B31" s="16"/>
      <c r="C31" s="20"/>
      <c r="D31" s="17"/>
      <c r="E31" s="18"/>
      <c r="F31" s="16"/>
      <c r="G31" s="16"/>
      <c r="H31" s="16"/>
      <c r="I31" s="19"/>
      <c r="J31" s="16"/>
      <c r="K31" s="16"/>
      <c r="L31" s="20"/>
      <c r="M31" s="20"/>
      <c r="N31" s="1"/>
    </row>
    <row r="32" spans="1:14" s="64" customFormat="1" ht="27" hidden="1" customHeight="1" x14ac:dyDescent="0.15">
      <c r="A32" s="1"/>
      <c r="B32" s="16"/>
      <c r="C32" s="20"/>
      <c r="D32" s="17"/>
      <c r="E32" s="18"/>
      <c r="F32" s="16"/>
      <c r="G32" s="16"/>
      <c r="H32" s="16"/>
      <c r="I32" s="19"/>
      <c r="J32" s="16"/>
      <c r="K32" s="16"/>
      <c r="L32" s="20"/>
      <c r="M32" s="20"/>
      <c r="N32" s="1"/>
    </row>
    <row r="33" spans="1:14" s="64" customFormat="1" ht="27" hidden="1" customHeight="1" x14ac:dyDescent="0.15">
      <c r="A33" s="1"/>
      <c r="B33" s="16"/>
      <c r="C33" s="20"/>
      <c r="D33" s="17"/>
      <c r="E33" s="18"/>
      <c r="F33" s="16"/>
      <c r="G33" s="16"/>
      <c r="H33" s="16"/>
      <c r="I33" s="19"/>
      <c r="J33" s="16"/>
      <c r="K33" s="16"/>
      <c r="L33" s="20"/>
      <c r="M33" s="20"/>
      <c r="N33" s="1"/>
    </row>
    <row r="34" spans="1:14" s="64" customFormat="1" ht="27" hidden="1" customHeight="1" x14ac:dyDescent="0.15">
      <c r="A34" s="1"/>
      <c r="B34" s="16"/>
      <c r="C34" s="20"/>
      <c r="D34" s="17"/>
      <c r="E34" s="18"/>
      <c r="F34" s="16"/>
      <c r="G34" s="16"/>
      <c r="H34" s="16"/>
      <c r="I34" s="19"/>
      <c r="J34" s="16"/>
      <c r="K34" s="16"/>
      <c r="L34" s="20"/>
      <c r="M34" s="20"/>
      <c r="N34" s="1"/>
    </row>
    <row r="35" spans="1:14" s="64" customFormat="1" ht="27" hidden="1" customHeight="1" x14ac:dyDescent="0.15">
      <c r="A35" s="1"/>
      <c r="B35" s="16"/>
      <c r="C35" s="20"/>
      <c r="D35" s="17"/>
      <c r="E35" s="18"/>
      <c r="F35" s="16"/>
      <c r="G35" s="16"/>
      <c r="H35" s="16"/>
      <c r="I35" s="19"/>
      <c r="J35" s="16"/>
      <c r="K35" s="16"/>
      <c r="L35" s="20"/>
      <c r="M35" s="20"/>
      <c r="N35" s="1"/>
    </row>
    <row r="36" spans="1:14" s="64" customFormat="1" ht="27" hidden="1" customHeight="1" x14ac:dyDescent="0.15">
      <c r="A36" s="1"/>
      <c r="B36" s="16"/>
      <c r="C36" s="20"/>
      <c r="D36" s="17"/>
      <c r="E36" s="18"/>
      <c r="F36" s="16"/>
      <c r="G36" s="16"/>
      <c r="H36" s="16"/>
      <c r="I36" s="19"/>
      <c r="J36" s="16"/>
      <c r="K36" s="16"/>
      <c r="L36" s="20"/>
      <c r="M36" s="20"/>
      <c r="N36" s="1"/>
    </row>
    <row r="37" spans="1:14" s="64" customFormat="1" ht="27" hidden="1" customHeight="1" x14ac:dyDescent="0.15">
      <c r="A37" s="1"/>
      <c r="B37" s="16"/>
      <c r="C37" s="20"/>
      <c r="D37" s="17"/>
      <c r="E37" s="18"/>
      <c r="F37" s="16"/>
      <c r="G37" s="16"/>
      <c r="H37" s="16"/>
      <c r="I37" s="19"/>
      <c r="J37" s="16"/>
      <c r="K37" s="16"/>
      <c r="L37" s="20"/>
      <c r="M37" s="20"/>
      <c r="N37" s="1"/>
    </row>
    <row r="38" spans="1:14" s="64" customFormat="1" ht="27" hidden="1" customHeight="1" x14ac:dyDescent="0.15">
      <c r="A38" s="1"/>
      <c r="B38" s="16"/>
      <c r="C38" s="20"/>
      <c r="D38" s="17"/>
      <c r="E38" s="18"/>
      <c r="F38" s="16"/>
      <c r="G38" s="16"/>
      <c r="H38" s="16"/>
      <c r="I38" s="19"/>
      <c r="J38" s="16"/>
      <c r="K38" s="16"/>
      <c r="L38" s="20"/>
      <c r="M38" s="20"/>
      <c r="N38" s="1"/>
    </row>
    <row r="39" spans="1:14" s="64" customFormat="1" ht="27" hidden="1" customHeight="1" x14ac:dyDescent="0.15">
      <c r="A39" s="1"/>
      <c r="B39" s="16"/>
      <c r="C39" s="20"/>
      <c r="D39" s="17"/>
      <c r="E39" s="18"/>
      <c r="F39" s="16"/>
      <c r="G39" s="16"/>
      <c r="H39" s="16"/>
      <c r="I39" s="19"/>
      <c r="J39" s="16"/>
      <c r="K39" s="16"/>
      <c r="L39" s="20"/>
      <c r="M39" s="20"/>
      <c r="N39" s="1"/>
    </row>
    <row r="40" spans="1:14" s="64" customFormat="1" ht="27" hidden="1" customHeight="1" x14ac:dyDescent="0.15">
      <c r="A40" s="1"/>
      <c r="B40" s="16"/>
      <c r="C40" s="20"/>
      <c r="D40" s="17"/>
      <c r="E40" s="18"/>
      <c r="F40" s="16"/>
      <c r="G40" s="16"/>
      <c r="H40" s="16"/>
      <c r="I40" s="19"/>
      <c r="J40" s="16"/>
      <c r="K40" s="16"/>
      <c r="L40" s="20"/>
      <c r="M40" s="20"/>
      <c r="N40" s="1"/>
    </row>
    <row r="41" spans="1:14" s="64" customFormat="1" ht="27" hidden="1" customHeight="1" x14ac:dyDescent="0.15">
      <c r="A41" s="1"/>
      <c r="B41" s="16"/>
      <c r="C41" s="20"/>
      <c r="D41" s="17"/>
      <c r="E41" s="18"/>
      <c r="F41" s="16"/>
      <c r="G41" s="16"/>
      <c r="H41" s="16"/>
      <c r="I41" s="19"/>
      <c r="J41" s="16"/>
      <c r="K41" s="16"/>
      <c r="L41" s="20"/>
      <c r="M41" s="20"/>
      <c r="N41" s="1"/>
    </row>
    <row r="42" spans="1:14" s="64" customFormat="1" ht="27" hidden="1" customHeight="1" x14ac:dyDescent="0.15">
      <c r="A42" s="1"/>
      <c r="B42" s="16"/>
      <c r="C42" s="20"/>
      <c r="D42" s="17"/>
      <c r="E42" s="18"/>
      <c r="F42" s="16"/>
      <c r="G42" s="16"/>
      <c r="H42" s="16"/>
      <c r="I42" s="19"/>
      <c r="J42" s="16"/>
      <c r="K42" s="16"/>
      <c r="L42" s="20"/>
      <c r="M42" s="20"/>
      <c r="N42" s="1"/>
    </row>
    <row r="43" spans="1:14" s="64" customFormat="1" ht="27" hidden="1" customHeight="1" x14ac:dyDescent="0.15">
      <c r="A43" s="1"/>
      <c r="B43" s="16"/>
      <c r="C43" s="20"/>
      <c r="D43" s="17"/>
      <c r="E43" s="18"/>
      <c r="F43" s="16"/>
      <c r="G43" s="16"/>
      <c r="H43" s="16"/>
      <c r="I43" s="19"/>
      <c r="J43" s="16"/>
      <c r="K43" s="16"/>
      <c r="L43" s="20"/>
      <c r="M43" s="20"/>
      <c r="N43" s="1"/>
    </row>
    <row r="44" spans="1:14" s="64" customFormat="1" ht="27" hidden="1" customHeight="1" x14ac:dyDescent="0.15">
      <c r="A44" s="1"/>
      <c r="B44" s="16"/>
      <c r="C44" s="20"/>
      <c r="D44" s="17"/>
      <c r="E44" s="18"/>
      <c r="F44" s="16"/>
      <c r="G44" s="16"/>
      <c r="H44" s="16"/>
      <c r="I44" s="19"/>
      <c r="J44" s="16"/>
      <c r="K44" s="16"/>
      <c r="L44" s="20"/>
      <c r="M44" s="20"/>
      <c r="N44" s="1"/>
    </row>
    <row r="45" spans="1:14" s="64" customFormat="1" ht="27" hidden="1" customHeight="1" x14ac:dyDescent="0.15">
      <c r="A45" s="1"/>
      <c r="B45" s="16"/>
      <c r="C45" s="20"/>
      <c r="D45" s="17"/>
      <c r="E45" s="18"/>
      <c r="F45" s="16"/>
      <c r="G45" s="16"/>
      <c r="H45" s="16"/>
      <c r="I45" s="19"/>
      <c r="J45" s="16"/>
      <c r="K45" s="16"/>
      <c r="L45" s="20"/>
      <c r="M45" s="20"/>
      <c r="N45" s="1"/>
    </row>
    <row r="46" spans="1:14" s="64" customFormat="1" ht="27" hidden="1" customHeight="1" x14ac:dyDescent="0.15">
      <c r="A46" s="1"/>
      <c r="B46" s="16"/>
      <c r="C46" s="20"/>
      <c r="D46" s="17"/>
      <c r="E46" s="18"/>
      <c r="F46" s="16"/>
      <c r="G46" s="16"/>
      <c r="H46" s="16"/>
      <c r="I46" s="19"/>
      <c r="J46" s="16"/>
      <c r="K46" s="16"/>
      <c r="L46" s="20"/>
      <c r="M46" s="20"/>
      <c r="N46" s="1"/>
    </row>
    <row r="47" spans="1:14" s="64" customFormat="1" ht="27" hidden="1" customHeight="1" x14ac:dyDescent="0.15">
      <c r="A47" s="1"/>
      <c r="B47" s="16"/>
      <c r="C47" s="20"/>
      <c r="D47" s="17"/>
      <c r="E47" s="18"/>
      <c r="F47" s="16"/>
      <c r="G47" s="16"/>
      <c r="H47" s="16"/>
      <c r="I47" s="19"/>
      <c r="J47" s="16"/>
      <c r="K47" s="16"/>
      <c r="L47" s="20"/>
      <c r="M47" s="20"/>
      <c r="N47" s="1"/>
    </row>
    <row r="48" spans="1:14" s="64" customFormat="1" ht="27" hidden="1" customHeight="1" x14ac:dyDescent="0.15">
      <c r="A48" s="1"/>
      <c r="B48" s="16"/>
      <c r="C48" s="20"/>
      <c r="D48" s="17"/>
      <c r="E48" s="18"/>
      <c r="F48" s="16"/>
      <c r="G48" s="16"/>
      <c r="H48" s="16"/>
      <c r="I48" s="19"/>
      <c r="J48" s="16"/>
      <c r="K48" s="16"/>
      <c r="L48" s="20"/>
      <c r="M48" s="20"/>
      <c r="N48" s="1"/>
    </row>
    <row r="49" spans="1:14" s="64" customFormat="1" ht="27" hidden="1" customHeight="1" x14ac:dyDescent="0.15">
      <c r="A49" s="1"/>
      <c r="B49" s="16"/>
      <c r="C49" s="20"/>
      <c r="D49" s="17"/>
      <c r="E49" s="18"/>
      <c r="F49" s="16"/>
      <c r="G49" s="16"/>
      <c r="H49" s="16"/>
      <c r="I49" s="19"/>
      <c r="J49" s="16"/>
      <c r="K49" s="16"/>
      <c r="L49" s="20"/>
      <c r="M49" s="20"/>
      <c r="N49" s="1"/>
    </row>
    <row r="50" spans="1:14" s="64" customFormat="1" ht="27" hidden="1" customHeight="1" x14ac:dyDescent="0.15">
      <c r="A50" s="1"/>
      <c r="B50" s="16"/>
      <c r="C50" s="20"/>
      <c r="D50" s="17"/>
      <c r="E50" s="18"/>
      <c r="F50" s="16"/>
      <c r="G50" s="16"/>
      <c r="H50" s="16"/>
      <c r="I50" s="19"/>
      <c r="J50" s="16"/>
      <c r="K50" s="16"/>
      <c r="L50" s="20"/>
      <c r="M50" s="20"/>
      <c r="N50" s="1"/>
    </row>
    <row r="51" spans="1:14" s="64" customFormat="1" ht="27" hidden="1" customHeight="1" x14ac:dyDescent="0.15">
      <c r="A51" s="1"/>
      <c r="B51" s="16"/>
      <c r="C51" s="20"/>
      <c r="D51" s="17"/>
      <c r="E51" s="18"/>
      <c r="F51" s="16"/>
      <c r="G51" s="16"/>
      <c r="H51" s="16"/>
      <c r="I51" s="19"/>
      <c r="J51" s="16"/>
      <c r="K51" s="16"/>
      <c r="L51" s="20"/>
      <c r="M51" s="20"/>
      <c r="N51" s="1"/>
    </row>
    <row r="52" spans="1:14" s="64" customFormat="1" ht="27" hidden="1" customHeight="1" x14ac:dyDescent="0.15">
      <c r="A52" s="1"/>
      <c r="B52" s="16"/>
      <c r="C52" s="20"/>
      <c r="D52" s="17"/>
      <c r="E52" s="18"/>
      <c r="F52" s="16"/>
      <c r="G52" s="16"/>
      <c r="H52" s="16"/>
      <c r="I52" s="19"/>
      <c r="J52" s="16"/>
      <c r="K52" s="16"/>
      <c r="L52" s="20"/>
      <c r="M52" s="20"/>
      <c r="N52" s="1"/>
    </row>
    <row r="53" spans="1:14" s="64" customFormat="1" ht="27" hidden="1" customHeight="1" x14ac:dyDescent="0.15">
      <c r="A53" s="1"/>
      <c r="B53" s="16"/>
      <c r="C53" s="20"/>
      <c r="D53" s="17"/>
      <c r="E53" s="18"/>
      <c r="F53" s="16"/>
      <c r="G53" s="16"/>
      <c r="H53" s="16"/>
      <c r="I53" s="19"/>
      <c r="J53" s="16"/>
      <c r="K53" s="16"/>
      <c r="L53" s="20"/>
      <c r="M53" s="20"/>
      <c r="N53" s="1"/>
    </row>
    <row r="54" spans="1:14" s="64" customFormat="1" ht="27" hidden="1" customHeight="1" x14ac:dyDescent="0.15">
      <c r="A54" s="1"/>
      <c r="B54" s="16"/>
      <c r="C54" s="20"/>
      <c r="D54" s="17"/>
      <c r="E54" s="18"/>
      <c r="F54" s="16"/>
      <c r="G54" s="16"/>
      <c r="H54" s="16"/>
      <c r="I54" s="19"/>
      <c r="J54" s="16"/>
      <c r="K54" s="16"/>
      <c r="L54" s="20"/>
      <c r="M54" s="20"/>
      <c r="N54" s="1"/>
    </row>
    <row r="55" spans="1:14" s="64" customFormat="1" ht="27" hidden="1" customHeight="1" x14ac:dyDescent="0.15">
      <c r="A55" s="1"/>
      <c r="B55" s="16"/>
      <c r="C55" s="20"/>
      <c r="D55" s="17"/>
      <c r="E55" s="18"/>
      <c r="F55" s="16"/>
      <c r="G55" s="16"/>
      <c r="H55" s="16"/>
      <c r="I55" s="19"/>
      <c r="J55" s="16"/>
      <c r="K55" s="16"/>
      <c r="L55" s="20"/>
      <c r="M55" s="20"/>
      <c r="N55" s="1"/>
    </row>
    <row r="56" spans="1:14" s="64" customFormat="1" ht="27" hidden="1" customHeight="1" x14ac:dyDescent="0.15">
      <c r="A56" s="1"/>
      <c r="B56" s="16"/>
      <c r="C56" s="20"/>
      <c r="D56" s="17"/>
      <c r="E56" s="18"/>
      <c r="F56" s="16"/>
      <c r="G56" s="16"/>
      <c r="H56" s="16"/>
      <c r="I56" s="19"/>
      <c r="J56" s="16"/>
      <c r="K56" s="16"/>
      <c r="L56" s="20"/>
      <c r="M56" s="20"/>
      <c r="N56" s="1"/>
    </row>
    <row r="57" spans="1:14" s="64" customFormat="1" ht="27" hidden="1" customHeight="1" x14ac:dyDescent="0.15">
      <c r="A57" s="1"/>
      <c r="B57" s="16"/>
      <c r="C57" s="20"/>
      <c r="D57" s="17"/>
      <c r="E57" s="18"/>
      <c r="F57" s="16"/>
      <c r="G57" s="16"/>
      <c r="H57" s="16"/>
      <c r="I57" s="19"/>
      <c r="J57" s="16"/>
      <c r="K57" s="16"/>
      <c r="L57" s="20"/>
      <c r="M57" s="20"/>
      <c r="N57" s="1"/>
    </row>
    <row r="58" spans="1:14" s="64" customFormat="1" ht="27" hidden="1" customHeight="1" x14ac:dyDescent="0.15">
      <c r="A58" s="1"/>
      <c r="B58" s="16"/>
      <c r="C58" s="20"/>
      <c r="D58" s="17"/>
      <c r="E58" s="18"/>
      <c r="F58" s="16"/>
      <c r="G58" s="16"/>
      <c r="H58" s="16"/>
      <c r="I58" s="19"/>
      <c r="J58" s="16"/>
      <c r="K58" s="16"/>
      <c r="L58" s="20"/>
      <c r="M58" s="20"/>
      <c r="N58" s="1"/>
    </row>
    <row r="59" spans="1:14" s="64" customFormat="1" ht="27" hidden="1" customHeight="1" x14ac:dyDescent="0.15">
      <c r="A59" s="1"/>
      <c r="B59" s="16"/>
      <c r="C59" s="20"/>
      <c r="D59" s="17"/>
      <c r="E59" s="18"/>
      <c r="F59" s="16"/>
      <c r="G59" s="16"/>
      <c r="H59" s="16"/>
      <c r="I59" s="19"/>
      <c r="J59" s="16"/>
      <c r="K59" s="16"/>
      <c r="L59" s="20"/>
      <c r="M59" s="20"/>
      <c r="N59" s="1"/>
    </row>
    <row r="60" spans="1:14" s="64" customFormat="1" ht="27" hidden="1" customHeight="1" x14ac:dyDescent="0.15">
      <c r="A60" s="1"/>
      <c r="B60" s="16"/>
      <c r="C60" s="20"/>
      <c r="D60" s="17"/>
      <c r="E60" s="18"/>
      <c r="F60" s="16"/>
      <c r="G60" s="16"/>
      <c r="H60" s="16"/>
      <c r="I60" s="19"/>
      <c r="J60" s="16"/>
      <c r="K60" s="16"/>
      <c r="L60" s="20"/>
      <c r="M60" s="20"/>
      <c r="N60" s="1"/>
    </row>
    <row r="61" spans="1:14" s="64" customFormat="1" ht="27" hidden="1" customHeight="1" x14ac:dyDescent="0.15">
      <c r="A61" s="1"/>
      <c r="B61" s="16"/>
      <c r="C61" s="20"/>
      <c r="D61" s="17"/>
      <c r="E61" s="18"/>
      <c r="F61" s="16"/>
      <c r="G61" s="16"/>
      <c r="H61" s="16"/>
      <c r="I61" s="19"/>
      <c r="J61" s="16"/>
      <c r="K61" s="16"/>
      <c r="L61" s="20"/>
      <c r="M61" s="20"/>
      <c r="N61" s="1"/>
    </row>
    <row r="62" spans="1:14" s="64" customFormat="1" ht="27" hidden="1" customHeight="1" x14ac:dyDescent="0.15">
      <c r="A62" s="1"/>
      <c r="B62" s="16"/>
      <c r="C62" s="20"/>
      <c r="D62" s="17"/>
      <c r="E62" s="18"/>
      <c r="F62" s="16"/>
      <c r="G62" s="16"/>
      <c r="H62" s="16"/>
      <c r="I62" s="19"/>
      <c r="J62" s="16"/>
      <c r="K62" s="16"/>
      <c r="L62" s="20"/>
      <c r="M62" s="20"/>
      <c r="N62" s="1"/>
    </row>
    <row r="63" spans="1:14" s="64" customFormat="1" ht="27" hidden="1" customHeight="1" x14ac:dyDescent="0.15">
      <c r="A63" s="1"/>
      <c r="B63" s="16"/>
      <c r="C63" s="20"/>
      <c r="D63" s="17"/>
      <c r="E63" s="18"/>
      <c r="F63" s="16"/>
      <c r="G63" s="16"/>
      <c r="H63" s="16"/>
      <c r="I63" s="19"/>
      <c r="J63" s="16"/>
      <c r="K63" s="16"/>
      <c r="L63" s="20"/>
      <c r="M63" s="20"/>
      <c r="N63" s="1"/>
    </row>
    <row r="64" spans="1:14" s="64" customFormat="1" ht="27" hidden="1" customHeight="1" x14ac:dyDescent="0.15">
      <c r="A64" s="1"/>
      <c r="B64" s="16"/>
      <c r="C64" s="20"/>
      <c r="D64" s="17"/>
      <c r="E64" s="18"/>
      <c r="F64" s="16"/>
      <c r="G64" s="16"/>
      <c r="H64" s="16"/>
      <c r="I64" s="19"/>
      <c r="J64" s="16"/>
      <c r="K64" s="16"/>
      <c r="L64" s="20"/>
      <c r="M64" s="20"/>
      <c r="N64" s="1"/>
    </row>
    <row r="65" spans="1:14" s="64" customFormat="1" ht="27" hidden="1" customHeight="1" x14ac:dyDescent="0.15">
      <c r="A65" s="1"/>
      <c r="B65" s="16"/>
      <c r="C65" s="20"/>
      <c r="D65" s="17"/>
      <c r="E65" s="18"/>
      <c r="F65" s="16"/>
      <c r="G65" s="16"/>
      <c r="H65" s="16"/>
      <c r="I65" s="19"/>
      <c r="J65" s="16"/>
      <c r="K65" s="16"/>
      <c r="L65" s="20"/>
      <c r="M65" s="20"/>
      <c r="N65" s="1"/>
    </row>
    <row r="66" spans="1:14" s="64" customFormat="1" ht="27" hidden="1" customHeight="1" x14ac:dyDescent="0.15">
      <c r="A66" s="1"/>
      <c r="B66" s="16"/>
      <c r="C66" s="20"/>
      <c r="D66" s="17"/>
      <c r="E66" s="18"/>
      <c r="F66" s="16"/>
      <c r="G66" s="16"/>
      <c r="H66" s="16"/>
      <c r="I66" s="19"/>
      <c r="J66" s="16"/>
      <c r="K66" s="16"/>
      <c r="L66" s="20"/>
      <c r="M66" s="20"/>
      <c r="N66" s="1"/>
    </row>
    <row r="67" spans="1:14" s="64" customFormat="1" ht="27" hidden="1" customHeight="1" x14ac:dyDescent="0.15">
      <c r="A67" s="1"/>
      <c r="B67" s="16"/>
      <c r="C67" s="20"/>
      <c r="D67" s="17"/>
      <c r="E67" s="18"/>
      <c r="F67" s="16"/>
      <c r="G67" s="16"/>
      <c r="H67" s="16"/>
      <c r="I67" s="19"/>
      <c r="J67" s="16"/>
      <c r="K67" s="16"/>
      <c r="L67" s="20"/>
      <c r="M67" s="20"/>
      <c r="N67" s="1"/>
    </row>
    <row r="68" spans="1:14" s="64" customFormat="1" ht="27" hidden="1" customHeight="1" x14ac:dyDescent="0.15">
      <c r="A68" s="1"/>
      <c r="B68" s="16"/>
      <c r="C68" s="20"/>
      <c r="D68" s="17"/>
      <c r="E68" s="18"/>
      <c r="F68" s="16"/>
      <c r="G68" s="16"/>
      <c r="H68" s="16"/>
      <c r="I68" s="19"/>
      <c r="J68" s="16"/>
      <c r="K68" s="16"/>
      <c r="L68" s="20"/>
      <c r="M68" s="20"/>
      <c r="N68" s="1"/>
    </row>
    <row r="69" spans="1:14" s="64" customFormat="1" ht="27" hidden="1" customHeight="1" x14ac:dyDescent="0.15">
      <c r="A69" s="1"/>
      <c r="B69" s="16"/>
      <c r="C69" s="20"/>
      <c r="D69" s="17"/>
      <c r="E69" s="18"/>
      <c r="F69" s="16"/>
      <c r="G69" s="16"/>
      <c r="H69" s="16"/>
      <c r="I69" s="19"/>
      <c r="J69" s="16"/>
      <c r="K69" s="16"/>
      <c r="L69" s="20"/>
      <c r="M69" s="20"/>
      <c r="N69" s="1"/>
    </row>
    <row r="70" spans="1:14" s="64" customFormat="1" ht="27" hidden="1" customHeight="1" x14ac:dyDescent="0.15">
      <c r="A70" s="1"/>
      <c r="B70" s="16"/>
      <c r="C70" s="20"/>
      <c r="D70" s="17"/>
      <c r="E70" s="18"/>
      <c r="F70" s="16"/>
      <c r="G70" s="16"/>
      <c r="H70" s="16"/>
      <c r="I70" s="19"/>
      <c r="J70" s="16"/>
      <c r="K70" s="16"/>
      <c r="L70" s="20"/>
      <c r="M70" s="20"/>
      <c r="N70" s="1"/>
    </row>
    <row r="71" spans="1:14" s="64" customFormat="1" ht="27" hidden="1" customHeight="1" x14ac:dyDescent="0.15">
      <c r="A71" s="1"/>
      <c r="B71" s="16"/>
      <c r="C71" s="20"/>
      <c r="D71" s="17"/>
      <c r="E71" s="18"/>
      <c r="F71" s="16"/>
      <c r="G71" s="16"/>
      <c r="H71" s="16"/>
      <c r="I71" s="19"/>
      <c r="J71" s="16"/>
      <c r="K71" s="16"/>
      <c r="L71" s="20"/>
      <c r="M71" s="20"/>
      <c r="N71" s="1"/>
    </row>
    <row r="72" spans="1:14" s="64" customFormat="1" ht="27" hidden="1" customHeight="1" x14ac:dyDescent="0.15">
      <c r="A72" s="1"/>
      <c r="B72" s="16"/>
      <c r="C72" s="20"/>
      <c r="D72" s="17"/>
      <c r="E72" s="18"/>
      <c r="F72" s="16"/>
      <c r="G72" s="16"/>
      <c r="H72" s="16"/>
      <c r="I72" s="19"/>
      <c r="J72" s="16"/>
      <c r="K72" s="16"/>
      <c r="L72" s="20"/>
      <c r="M72" s="20"/>
      <c r="N72" s="1"/>
    </row>
    <row r="73" spans="1:14" s="64" customFormat="1" ht="27" hidden="1" customHeight="1" x14ac:dyDescent="0.15">
      <c r="A73" s="1"/>
      <c r="B73" s="16"/>
      <c r="C73" s="20"/>
      <c r="D73" s="17"/>
      <c r="E73" s="18"/>
      <c r="F73" s="16"/>
      <c r="G73" s="16"/>
      <c r="H73" s="16"/>
      <c r="I73" s="19"/>
      <c r="J73" s="16"/>
      <c r="K73" s="16"/>
      <c r="L73" s="20"/>
      <c r="M73" s="20"/>
      <c r="N73" s="1"/>
    </row>
    <row r="74" spans="1:14" s="64" customFormat="1" ht="27" hidden="1" customHeight="1" x14ac:dyDescent="0.15">
      <c r="A74" s="1"/>
      <c r="B74" s="16"/>
      <c r="C74" s="20"/>
      <c r="D74" s="17"/>
      <c r="E74" s="18"/>
      <c r="F74" s="16"/>
      <c r="G74" s="16"/>
      <c r="H74" s="16"/>
      <c r="I74" s="19"/>
      <c r="J74" s="16"/>
      <c r="K74" s="16"/>
      <c r="L74" s="20"/>
      <c r="M74" s="20"/>
      <c r="N74" s="1"/>
    </row>
    <row r="75" spans="1:14" s="64" customFormat="1" ht="27" hidden="1" customHeight="1" x14ac:dyDescent="0.15">
      <c r="A75" s="1"/>
      <c r="B75" s="16"/>
      <c r="C75" s="20"/>
      <c r="D75" s="17"/>
      <c r="E75" s="18"/>
      <c r="F75" s="16"/>
      <c r="G75" s="16"/>
      <c r="H75" s="16"/>
      <c r="I75" s="19"/>
      <c r="J75" s="16"/>
      <c r="K75" s="16"/>
      <c r="L75" s="20"/>
      <c r="M75" s="20"/>
      <c r="N75" s="1"/>
    </row>
    <row r="76" spans="1:14" s="64" customFormat="1" ht="27" hidden="1" customHeight="1" x14ac:dyDescent="0.15">
      <c r="A76" s="1"/>
      <c r="B76" s="16"/>
      <c r="C76" s="20"/>
      <c r="D76" s="17"/>
      <c r="E76" s="18"/>
      <c r="F76" s="16"/>
      <c r="G76" s="16"/>
      <c r="H76" s="16"/>
      <c r="I76" s="19"/>
      <c r="J76" s="16"/>
      <c r="K76" s="16"/>
      <c r="L76" s="20"/>
      <c r="M76" s="20"/>
      <c r="N76" s="1"/>
    </row>
    <row r="77" spans="1:14" s="64" customFormat="1" ht="27" hidden="1" customHeight="1" x14ac:dyDescent="0.15">
      <c r="A77" s="1"/>
      <c r="B77" s="16"/>
      <c r="C77" s="20"/>
      <c r="D77" s="17"/>
      <c r="E77" s="18"/>
      <c r="F77" s="16"/>
      <c r="G77" s="16"/>
      <c r="H77" s="16"/>
      <c r="I77" s="19"/>
      <c r="J77" s="16"/>
      <c r="K77" s="16"/>
      <c r="L77" s="20"/>
      <c r="M77" s="20"/>
      <c r="N77" s="1"/>
    </row>
    <row r="78" spans="1:14" s="64" customFormat="1" ht="27" hidden="1" customHeight="1" x14ac:dyDescent="0.15">
      <c r="A78" s="1"/>
      <c r="B78" s="16"/>
      <c r="C78" s="20"/>
      <c r="D78" s="17"/>
      <c r="E78" s="18"/>
      <c r="F78" s="16"/>
      <c r="G78" s="16"/>
      <c r="H78" s="16"/>
      <c r="I78" s="19"/>
      <c r="J78" s="16"/>
      <c r="K78" s="16"/>
      <c r="L78" s="20"/>
      <c r="M78" s="20"/>
      <c r="N78" s="1"/>
    </row>
    <row r="79" spans="1:14" s="64" customFormat="1" ht="27" hidden="1" customHeight="1" x14ac:dyDescent="0.15">
      <c r="A79" s="1"/>
      <c r="B79" s="16"/>
      <c r="C79" s="20"/>
      <c r="D79" s="17"/>
      <c r="E79" s="18"/>
      <c r="F79" s="16"/>
      <c r="G79" s="16"/>
      <c r="H79" s="16"/>
      <c r="I79" s="19"/>
      <c r="J79" s="16"/>
      <c r="K79" s="16"/>
      <c r="L79" s="20"/>
      <c r="M79" s="20"/>
      <c r="N79" s="1"/>
    </row>
    <row r="80" spans="1:14" s="64" customFormat="1" ht="27" hidden="1" customHeight="1" x14ac:dyDescent="0.15">
      <c r="A80" s="1"/>
      <c r="B80" s="16"/>
      <c r="C80" s="20"/>
      <c r="D80" s="17"/>
      <c r="E80" s="18"/>
      <c r="F80" s="16"/>
      <c r="G80" s="16"/>
      <c r="H80" s="16"/>
      <c r="I80" s="19"/>
      <c r="J80" s="16"/>
      <c r="K80" s="16"/>
      <c r="L80" s="20"/>
      <c r="M80" s="20"/>
      <c r="N80" s="1"/>
    </row>
    <row r="81" spans="1:14" s="64" customFormat="1" ht="27" hidden="1" customHeight="1" x14ac:dyDescent="0.15">
      <c r="A81" s="1"/>
      <c r="B81" s="16"/>
      <c r="C81" s="20"/>
      <c r="D81" s="17"/>
      <c r="E81" s="18"/>
      <c r="F81" s="16"/>
      <c r="G81" s="16"/>
      <c r="H81" s="16"/>
      <c r="I81" s="19"/>
      <c r="J81" s="16"/>
      <c r="K81" s="16"/>
      <c r="L81" s="20"/>
      <c r="M81" s="20"/>
      <c r="N81" s="1"/>
    </row>
    <row r="82" spans="1:14" s="64" customFormat="1" ht="27" hidden="1" customHeight="1" x14ac:dyDescent="0.15">
      <c r="A82" s="1"/>
      <c r="B82" s="16"/>
      <c r="C82" s="20"/>
      <c r="D82" s="17"/>
      <c r="E82" s="18"/>
      <c r="F82" s="16"/>
      <c r="G82" s="16"/>
      <c r="H82" s="16"/>
      <c r="I82" s="19"/>
      <c r="J82" s="16"/>
      <c r="K82" s="16"/>
      <c r="L82" s="20"/>
      <c r="M82" s="20"/>
      <c r="N82" s="1"/>
    </row>
    <row r="83" spans="1:14" s="64" customFormat="1" ht="27" hidden="1" customHeight="1" x14ac:dyDescent="0.15">
      <c r="A83" s="1"/>
      <c r="B83" s="16"/>
      <c r="C83" s="20"/>
      <c r="D83" s="17"/>
      <c r="E83" s="18"/>
      <c r="F83" s="16"/>
      <c r="G83" s="16"/>
      <c r="H83" s="16"/>
      <c r="I83" s="19"/>
      <c r="J83" s="16"/>
      <c r="K83" s="16"/>
      <c r="L83" s="20"/>
      <c r="M83" s="20"/>
      <c r="N83" s="1"/>
    </row>
    <row r="84" spans="1:14" s="64" customFormat="1" ht="27" hidden="1" customHeight="1" x14ac:dyDescent="0.15">
      <c r="A84" s="1"/>
      <c r="B84" s="16"/>
      <c r="C84" s="20"/>
      <c r="D84" s="17"/>
      <c r="E84" s="18"/>
      <c r="F84" s="16"/>
      <c r="G84" s="16"/>
      <c r="H84" s="16"/>
      <c r="I84" s="19"/>
      <c r="J84" s="16"/>
      <c r="K84" s="16"/>
      <c r="L84" s="20"/>
      <c r="M84" s="20"/>
      <c r="N84" s="1"/>
    </row>
    <row r="85" spans="1:14" s="64" customFormat="1" ht="27" hidden="1" customHeight="1" x14ac:dyDescent="0.15">
      <c r="A85" s="1"/>
      <c r="B85" s="16"/>
      <c r="C85" s="20"/>
      <c r="D85" s="17"/>
      <c r="E85" s="18"/>
      <c r="F85" s="16"/>
      <c r="G85" s="16"/>
      <c r="H85" s="16"/>
      <c r="I85" s="19"/>
      <c r="J85" s="16"/>
      <c r="K85" s="16"/>
      <c r="L85" s="20"/>
      <c r="M85" s="20"/>
      <c r="N85" s="1"/>
    </row>
    <row r="86" spans="1:14" s="64" customFormat="1" ht="27" hidden="1" customHeight="1" x14ac:dyDescent="0.15">
      <c r="A86" s="1"/>
      <c r="B86" s="16"/>
      <c r="C86" s="20"/>
      <c r="D86" s="17"/>
      <c r="E86" s="18"/>
      <c r="F86" s="16"/>
      <c r="G86" s="16"/>
      <c r="H86" s="16"/>
      <c r="I86" s="19"/>
      <c r="J86" s="16"/>
      <c r="K86" s="16"/>
      <c r="L86" s="20"/>
      <c r="M86" s="20"/>
      <c r="N86" s="1"/>
    </row>
    <row r="87" spans="1:14" s="64" customFormat="1" ht="27" hidden="1" customHeight="1" x14ac:dyDescent="0.15">
      <c r="A87" s="1"/>
      <c r="B87" s="16"/>
      <c r="C87" s="20"/>
      <c r="D87" s="17"/>
      <c r="E87" s="18"/>
      <c r="F87" s="16"/>
      <c r="G87" s="16"/>
      <c r="H87" s="16"/>
      <c r="I87" s="19"/>
      <c r="J87" s="16"/>
      <c r="K87" s="16"/>
      <c r="L87" s="20"/>
      <c r="M87" s="20"/>
      <c r="N87" s="1"/>
    </row>
    <row r="88" spans="1:14" s="64" customFormat="1" ht="27" hidden="1" customHeight="1" x14ac:dyDescent="0.15">
      <c r="A88" s="1"/>
      <c r="B88" s="16"/>
      <c r="C88" s="20"/>
      <c r="D88" s="17"/>
      <c r="E88" s="18"/>
      <c r="F88" s="16"/>
      <c r="G88" s="16"/>
      <c r="H88" s="16"/>
      <c r="I88" s="19"/>
      <c r="J88" s="16"/>
      <c r="K88" s="16"/>
      <c r="L88" s="20"/>
      <c r="M88" s="20"/>
      <c r="N88" s="1"/>
    </row>
    <row r="89" spans="1:14" s="64" customFormat="1" ht="27" hidden="1" customHeight="1" x14ac:dyDescent="0.15">
      <c r="A89" s="1"/>
      <c r="B89" s="16"/>
      <c r="C89" s="20"/>
      <c r="D89" s="17"/>
      <c r="E89" s="18"/>
      <c r="F89" s="16"/>
      <c r="G89" s="16"/>
      <c r="H89" s="16"/>
      <c r="I89" s="19"/>
      <c r="J89" s="16"/>
      <c r="K89" s="16"/>
      <c r="L89" s="20"/>
      <c r="M89" s="20"/>
      <c r="N89" s="1"/>
    </row>
    <row r="90" spans="1:14" s="64" customFormat="1" ht="27" hidden="1" customHeight="1" x14ac:dyDescent="0.15">
      <c r="A90" s="1"/>
      <c r="B90" s="16"/>
      <c r="C90" s="20"/>
      <c r="D90" s="17"/>
      <c r="E90" s="18"/>
      <c r="F90" s="16"/>
      <c r="G90" s="16"/>
      <c r="H90" s="16"/>
      <c r="I90" s="19"/>
      <c r="J90" s="16"/>
      <c r="K90" s="16"/>
      <c r="L90" s="20"/>
      <c r="M90" s="20"/>
      <c r="N90" s="1"/>
    </row>
    <row r="91" spans="1:14" s="64" customFormat="1" ht="27" hidden="1" customHeight="1" x14ac:dyDescent="0.15">
      <c r="A91" s="1"/>
      <c r="B91" s="16"/>
      <c r="C91" s="20"/>
      <c r="D91" s="17"/>
      <c r="E91" s="18"/>
      <c r="F91" s="16"/>
      <c r="G91" s="16"/>
      <c r="H91" s="16"/>
      <c r="I91" s="19"/>
      <c r="J91" s="16"/>
      <c r="K91" s="16"/>
      <c r="L91" s="20"/>
      <c r="M91" s="20"/>
      <c r="N91" s="1"/>
    </row>
    <row r="92" spans="1:14" s="64" customFormat="1" ht="27" hidden="1" customHeight="1" x14ac:dyDescent="0.15">
      <c r="A92" s="1"/>
      <c r="B92" s="16"/>
      <c r="C92" s="20"/>
      <c r="D92" s="17"/>
      <c r="E92" s="18"/>
      <c r="F92" s="16"/>
      <c r="G92" s="16"/>
      <c r="H92" s="16"/>
      <c r="I92" s="19"/>
      <c r="J92" s="16"/>
      <c r="K92" s="16"/>
      <c r="L92" s="20"/>
      <c r="M92" s="20"/>
      <c r="N92" s="1"/>
    </row>
    <row r="93" spans="1:14" s="64" customFormat="1" ht="27" hidden="1" customHeight="1" x14ac:dyDescent="0.15">
      <c r="A93" s="1"/>
      <c r="B93" s="16"/>
      <c r="C93" s="20"/>
      <c r="D93" s="17"/>
      <c r="E93" s="18"/>
      <c r="F93" s="16"/>
      <c r="G93" s="16"/>
      <c r="H93" s="16"/>
      <c r="I93" s="19"/>
      <c r="J93" s="16"/>
      <c r="K93" s="16"/>
      <c r="L93" s="20"/>
      <c r="M93" s="20"/>
      <c r="N93" s="1"/>
    </row>
    <row r="94" spans="1:14" s="64" customFormat="1" ht="27" hidden="1" customHeight="1" x14ac:dyDescent="0.15">
      <c r="A94" s="1"/>
      <c r="B94" s="16"/>
      <c r="C94" s="20"/>
      <c r="D94" s="17"/>
      <c r="E94" s="18"/>
      <c r="F94" s="16"/>
      <c r="G94" s="16"/>
      <c r="H94" s="16"/>
      <c r="I94" s="19"/>
      <c r="J94" s="16"/>
      <c r="K94" s="16"/>
      <c r="L94" s="20"/>
      <c r="M94" s="20"/>
      <c r="N94" s="1"/>
    </row>
    <row r="95" spans="1:14" s="64" customFormat="1" ht="27" hidden="1" customHeight="1" x14ac:dyDescent="0.15">
      <c r="A95" s="1"/>
      <c r="B95" s="16"/>
      <c r="C95" s="20"/>
      <c r="D95" s="17"/>
      <c r="E95" s="18"/>
      <c r="F95" s="16"/>
      <c r="G95" s="16"/>
      <c r="H95" s="16"/>
      <c r="I95" s="19"/>
      <c r="J95" s="16"/>
      <c r="K95" s="16"/>
      <c r="L95" s="20"/>
      <c r="M95" s="20"/>
      <c r="N95" s="1"/>
    </row>
    <row r="96" spans="1:14" s="64" customFormat="1" ht="27" hidden="1" customHeight="1" x14ac:dyDescent="0.15">
      <c r="A96" s="1"/>
      <c r="B96" s="16"/>
      <c r="C96" s="20"/>
      <c r="D96" s="17"/>
      <c r="E96" s="18"/>
      <c r="F96" s="16"/>
      <c r="G96" s="16"/>
      <c r="H96" s="16"/>
      <c r="I96" s="19"/>
      <c r="J96" s="16"/>
      <c r="K96" s="16"/>
      <c r="L96" s="20"/>
      <c r="M96" s="20"/>
      <c r="N96" s="1"/>
    </row>
    <row r="97" spans="1:14" s="64" customFormat="1" ht="27" hidden="1" customHeight="1" x14ac:dyDescent="0.15">
      <c r="A97" s="1"/>
      <c r="B97" s="16"/>
      <c r="C97" s="20"/>
      <c r="D97" s="17"/>
      <c r="E97" s="18"/>
      <c r="F97" s="16"/>
      <c r="G97" s="16"/>
      <c r="H97" s="16"/>
      <c r="I97" s="19"/>
      <c r="J97" s="16"/>
      <c r="K97" s="16"/>
      <c r="L97" s="20"/>
      <c r="M97" s="20"/>
      <c r="N97" s="1"/>
    </row>
    <row r="98" spans="1:14" s="64" customFormat="1" ht="27" hidden="1" customHeight="1" x14ac:dyDescent="0.15">
      <c r="A98" s="1"/>
      <c r="B98" s="16"/>
      <c r="C98" s="20"/>
      <c r="D98" s="17"/>
      <c r="E98" s="18"/>
      <c r="F98" s="16"/>
      <c r="G98" s="16"/>
      <c r="H98" s="16"/>
      <c r="I98" s="19"/>
      <c r="J98" s="16"/>
      <c r="K98" s="16"/>
      <c r="L98" s="20"/>
      <c r="M98" s="20"/>
      <c r="N98" s="1"/>
    </row>
    <row r="99" spans="1:14" s="64" customFormat="1" ht="27" hidden="1" customHeight="1" x14ac:dyDescent="0.15">
      <c r="A99" s="1"/>
      <c r="B99" s="16"/>
      <c r="C99" s="20"/>
      <c r="D99" s="17"/>
      <c r="E99" s="18"/>
      <c r="F99" s="16"/>
      <c r="G99" s="16"/>
      <c r="H99" s="16"/>
      <c r="I99" s="19"/>
      <c r="J99" s="16"/>
      <c r="K99" s="16"/>
      <c r="L99" s="20"/>
      <c r="M99" s="20"/>
      <c r="N99" s="1"/>
    </row>
    <row r="100" spans="1:14" s="64" customFormat="1" ht="27" hidden="1" customHeight="1" x14ac:dyDescent="0.15">
      <c r="A100" s="1"/>
      <c r="B100" s="16"/>
      <c r="C100" s="20"/>
      <c r="D100" s="17"/>
      <c r="E100" s="18"/>
      <c r="F100" s="16"/>
      <c r="G100" s="16"/>
      <c r="H100" s="16"/>
      <c r="I100" s="19"/>
      <c r="J100" s="16"/>
      <c r="K100" s="16"/>
      <c r="L100" s="20"/>
      <c r="M100" s="20"/>
      <c r="N100" s="1"/>
    </row>
    <row r="101" spans="1:14" s="64" customFormat="1" ht="27" hidden="1" customHeight="1" x14ac:dyDescent="0.15">
      <c r="A101" s="1"/>
      <c r="B101" s="16"/>
      <c r="C101" s="20"/>
      <c r="D101" s="17"/>
      <c r="E101" s="18"/>
      <c r="F101" s="16"/>
      <c r="G101" s="16"/>
      <c r="H101" s="16"/>
      <c r="I101" s="19"/>
      <c r="J101" s="16"/>
      <c r="K101" s="16"/>
      <c r="L101" s="20"/>
      <c r="M101" s="20"/>
      <c r="N101" s="1"/>
    </row>
    <row r="102" spans="1:14" s="64" customFormat="1" ht="27" hidden="1" customHeight="1" x14ac:dyDescent="0.15">
      <c r="A102" s="1"/>
      <c r="B102" s="16"/>
      <c r="C102" s="20"/>
      <c r="D102" s="17"/>
      <c r="E102" s="18"/>
      <c r="F102" s="16"/>
      <c r="G102" s="16"/>
      <c r="H102" s="16"/>
      <c r="I102" s="19"/>
      <c r="J102" s="16"/>
      <c r="K102" s="16"/>
      <c r="L102" s="20"/>
      <c r="M102" s="20"/>
      <c r="N102" s="1"/>
    </row>
    <row r="103" spans="1:14" s="64" customFormat="1" ht="27" hidden="1" customHeight="1" x14ac:dyDescent="0.15">
      <c r="A103" s="1"/>
      <c r="B103" s="16"/>
      <c r="C103" s="20"/>
      <c r="D103" s="17"/>
      <c r="E103" s="18"/>
      <c r="F103" s="16"/>
      <c r="G103" s="16"/>
      <c r="H103" s="16"/>
      <c r="I103" s="19"/>
      <c r="J103" s="16"/>
      <c r="K103" s="16"/>
      <c r="L103" s="20"/>
      <c r="M103" s="20"/>
      <c r="N103" s="1"/>
    </row>
    <row r="104" spans="1:14" s="64" customFormat="1" ht="27" hidden="1" customHeight="1" x14ac:dyDescent="0.15">
      <c r="A104" s="1"/>
      <c r="B104" s="16"/>
      <c r="C104" s="20"/>
      <c r="D104" s="17"/>
      <c r="E104" s="18"/>
      <c r="F104" s="16"/>
      <c r="G104" s="16"/>
      <c r="H104" s="16"/>
      <c r="I104" s="19"/>
      <c r="J104" s="16"/>
      <c r="K104" s="16"/>
      <c r="L104" s="20"/>
      <c r="M104" s="20"/>
      <c r="N104" s="1"/>
    </row>
    <row r="105" spans="1:14" s="64" customFormat="1" ht="27" hidden="1" customHeight="1" x14ac:dyDescent="0.15">
      <c r="A105" s="1"/>
      <c r="B105" s="16"/>
      <c r="C105" s="20"/>
      <c r="D105" s="17"/>
      <c r="E105" s="18"/>
      <c r="F105" s="16"/>
      <c r="G105" s="16"/>
      <c r="H105" s="16"/>
      <c r="I105" s="19"/>
      <c r="J105" s="16"/>
      <c r="K105" s="16"/>
      <c r="L105" s="20"/>
      <c r="M105" s="20"/>
      <c r="N105" s="1"/>
    </row>
    <row r="106" spans="1:14" s="64" customFormat="1" ht="27" hidden="1" customHeight="1" x14ac:dyDescent="0.15">
      <c r="A106" s="1"/>
      <c r="B106" s="16"/>
      <c r="C106" s="20"/>
      <c r="D106" s="17"/>
      <c r="E106" s="18"/>
      <c r="F106" s="16"/>
      <c r="G106" s="16"/>
      <c r="H106" s="16"/>
      <c r="I106" s="19"/>
      <c r="J106" s="16"/>
      <c r="K106" s="16"/>
      <c r="L106" s="20"/>
      <c r="M106" s="20"/>
      <c r="N106" s="1"/>
    </row>
    <row r="107" spans="1:14" s="64" customFormat="1" ht="27" hidden="1" customHeight="1" x14ac:dyDescent="0.15">
      <c r="A107" s="1"/>
      <c r="B107" s="16"/>
      <c r="C107" s="20"/>
      <c r="D107" s="17"/>
      <c r="E107" s="18"/>
      <c r="F107" s="16"/>
      <c r="G107" s="16"/>
      <c r="H107" s="16"/>
      <c r="I107" s="19"/>
      <c r="J107" s="16"/>
      <c r="K107" s="16"/>
      <c r="L107" s="20"/>
      <c r="M107" s="20"/>
      <c r="N107" s="1"/>
    </row>
    <row r="108" spans="1:14" s="64" customFormat="1" ht="27" hidden="1" customHeight="1" x14ac:dyDescent="0.15">
      <c r="A108" s="1"/>
      <c r="B108" s="16"/>
      <c r="C108" s="20"/>
      <c r="D108" s="17"/>
      <c r="E108" s="18"/>
      <c r="F108" s="16"/>
      <c r="G108" s="16"/>
      <c r="H108" s="16"/>
      <c r="I108" s="19"/>
      <c r="J108" s="16"/>
      <c r="K108" s="16"/>
      <c r="L108" s="20"/>
      <c r="M108" s="20"/>
      <c r="N108" s="1"/>
    </row>
    <row r="109" spans="1:14" s="64" customFormat="1" ht="27" hidden="1" customHeight="1" x14ac:dyDescent="0.15">
      <c r="A109" s="1"/>
      <c r="B109" s="16"/>
      <c r="C109" s="20"/>
      <c r="D109" s="17"/>
      <c r="E109" s="18"/>
      <c r="F109" s="16"/>
      <c r="G109" s="16"/>
      <c r="H109" s="16"/>
      <c r="I109" s="19"/>
      <c r="J109" s="16"/>
      <c r="K109" s="16"/>
      <c r="L109" s="20"/>
      <c r="M109" s="20"/>
      <c r="N109" s="1"/>
    </row>
    <row r="110" spans="1:14" s="64" customFormat="1" ht="27" hidden="1" customHeight="1" x14ac:dyDescent="0.15">
      <c r="A110" s="1"/>
      <c r="B110" s="16"/>
      <c r="C110" s="20"/>
      <c r="D110" s="17"/>
      <c r="E110" s="18"/>
      <c r="F110" s="16"/>
      <c r="G110" s="16"/>
      <c r="H110" s="16"/>
      <c r="I110" s="19"/>
      <c r="J110" s="16"/>
      <c r="K110" s="16"/>
      <c r="L110" s="20"/>
      <c r="M110" s="20"/>
      <c r="N110" s="1"/>
    </row>
    <row r="111" spans="1:14" s="64" customFormat="1" ht="27" hidden="1" customHeight="1" x14ac:dyDescent="0.15">
      <c r="A111" s="1"/>
      <c r="B111" s="16"/>
      <c r="C111" s="20"/>
      <c r="D111" s="17"/>
      <c r="E111" s="18"/>
      <c r="F111" s="16"/>
      <c r="G111" s="16"/>
      <c r="H111" s="16"/>
      <c r="I111" s="19"/>
      <c r="J111" s="16"/>
      <c r="K111" s="16"/>
      <c r="L111" s="20"/>
      <c r="M111" s="20"/>
      <c r="N111" s="1"/>
    </row>
    <row r="112" spans="1:14" s="64" customFormat="1" ht="27" hidden="1" customHeight="1" x14ac:dyDescent="0.15">
      <c r="A112" s="1"/>
      <c r="B112" s="16"/>
      <c r="C112" s="20"/>
      <c r="D112" s="17"/>
      <c r="E112" s="18"/>
      <c r="F112" s="16"/>
      <c r="G112" s="16"/>
      <c r="H112" s="16"/>
      <c r="I112" s="19"/>
      <c r="J112" s="16"/>
      <c r="K112" s="16"/>
      <c r="L112" s="20"/>
      <c r="M112" s="20"/>
      <c r="N112" s="1"/>
    </row>
    <row r="113" spans="1:14" s="64" customFormat="1" ht="27" hidden="1" customHeight="1" x14ac:dyDescent="0.15">
      <c r="A113" s="1"/>
      <c r="B113" s="16"/>
      <c r="C113" s="20"/>
      <c r="D113" s="17"/>
      <c r="E113" s="18"/>
      <c r="F113" s="16"/>
      <c r="G113" s="16"/>
      <c r="H113" s="16"/>
      <c r="I113" s="19"/>
      <c r="J113" s="16"/>
      <c r="K113" s="16"/>
      <c r="L113" s="20"/>
      <c r="M113" s="20"/>
      <c r="N113" s="1"/>
    </row>
    <row r="114" spans="1:14" s="64" customFormat="1" ht="27" hidden="1" customHeight="1" x14ac:dyDescent="0.15">
      <c r="A114" s="1"/>
      <c r="B114" s="16"/>
      <c r="C114" s="20"/>
      <c r="D114" s="17"/>
      <c r="E114" s="18"/>
      <c r="F114" s="16"/>
      <c r="G114" s="16"/>
      <c r="H114" s="16"/>
      <c r="I114" s="19"/>
      <c r="J114" s="16"/>
      <c r="K114" s="16"/>
      <c r="L114" s="20"/>
      <c r="M114" s="20"/>
      <c r="N114" s="1"/>
    </row>
    <row r="115" spans="1:14" s="64" customFormat="1" ht="27" hidden="1" customHeight="1" x14ac:dyDescent="0.15">
      <c r="A115" s="1"/>
      <c r="B115" s="16"/>
      <c r="C115" s="20"/>
      <c r="D115" s="17"/>
      <c r="E115" s="18"/>
      <c r="F115" s="16"/>
      <c r="G115" s="16"/>
      <c r="H115" s="16"/>
      <c r="I115" s="19"/>
      <c r="J115" s="16"/>
      <c r="K115" s="16"/>
      <c r="L115" s="20"/>
      <c r="M115" s="20"/>
      <c r="N115" s="1"/>
    </row>
    <row r="116" spans="1:14" s="64" customFormat="1" ht="27" hidden="1" customHeight="1" x14ac:dyDescent="0.15">
      <c r="A116" s="1"/>
      <c r="B116" s="16"/>
      <c r="C116" s="20"/>
      <c r="D116" s="17"/>
      <c r="E116" s="18"/>
      <c r="F116" s="16"/>
      <c r="G116" s="16"/>
      <c r="H116" s="16"/>
      <c r="I116" s="19"/>
      <c r="J116" s="16"/>
      <c r="K116" s="16"/>
      <c r="L116" s="20"/>
      <c r="M116" s="20"/>
      <c r="N116" s="1"/>
    </row>
    <row r="117" spans="1:14" s="64" customFormat="1" ht="27" hidden="1" customHeight="1" x14ac:dyDescent="0.15">
      <c r="A117" s="1"/>
      <c r="B117" s="16"/>
      <c r="C117" s="20"/>
      <c r="D117" s="17"/>
      <c r="E117" s="18"/>
      <c r="F117" s="16"/>
      <c r="G117" s="16"/>
      <c r="H117" s="16"/>
      <c r="I117" s="19"/>
      <c r="J117" s="16"/>
      <c r="K117" s="16"/>
      <c r="L117" s="20"/>
      <c r="M117" s="20"/>
      <c r="N117" s="1"/>
    </row>
    <row r="118" spans="1:14" s="64" customFormat="1" ht="27" hidden="1" customHeight="1" x14ac:dyDescent="0.15">
      <c r="A118" s="1"/>
      <c r="B118" s="16"/>
      <c r="C118" s="20"/>
      <c r="D118" s="17"/>
      <c r="E118" s="18"/>
      <c r="F118" s="16"/>
      <c r="G118" s="16"/>
      <c r="H118" s="16"/>
      <c r="I118" s="19"/>
      <c r="J118" s="16"/>
      <c r="K118" s="16"/>
      <c r="L118" s="20"/>
      <c r="M118" s="20"/>
      <c r="N118" s="1"/>
    </row>
    <row r="119" spans="1:14" s="64" customFormat="1" ht="27" hidden="1" customHeight="1" x14ac:dyDescent="0.15">
      <c r="A119" s="1"/>
      <c r="B119" s="16"/>
      <c r="C119" s="20"/>
      <c r="D119" s="17"/>
      <c r="E119" s="18"/>
      <c r="F119" s="16"/>
      <c r="G119" s="16"/>
      <c r="H119" s="16"/>
      <c r="I119" s="19"/>
      <c r="J119" s="16"/>
      <c r="K119" s="16"/>
      <c r="L119" s="20"/>
      <c r="M119" s="20"/>
      <c r="N119" s="1"/>
    </row>
    <row r="120" spans="1:14" s="64" customFormat="1" ht="27" hidden="1" customHeight="1" x14ac:dyDescent="0.15">
      <c r="A120" s="1"/>
      <c r="B120" s="16"/>
      <c r="C120" s="20"/>
      <c r="D120" s="17"/>
      <c r="E120" s="18"/>
      <c r="F120" s="16"/>
      <c r="G120" s="16"/>
      <c r="H120" s="16"/>
      <c r="I120" s="19"/>
      <c r="J120" s="16"/>
      <c r="K120" s="16"/>
      <c r="L120" s="20"/>
      <c r="M120" s="20"/>
      <c r="N120" s="1"/>
    </row>
    <row r="121" spans="1:14" s="64" customFormat="1" ht="27" hidden="1" customHeight="1" x14ac:dyDescent="0.15">
      <c r="A121" s="1"/>
      <c r="B121" s="16"/>
      <c r="C121" s="20"/>
      <c r="D121" s="17"/>
      <c r="E121" s="18"/>
      <c r="F121" s="16"/>
      <c r="G121" s="16"/>
      <c r="H121" s="16"/>
      <c r="I121" s="19"/>
      <c r="J121" s="16"/>
      <c r="K121" s="16"/>
      <c r="L121" s="20"/>
      <c r="M121" s="20"/>
      <c r="N121" s="1"/>
    </row>
    <row r="122" spans="1:14" s="64" customFormat="1" ht="27" hidden="1" customHeight="1" x14ac:dyDescent="0.15">
      <c r="A122" s="1"/>
      <c r="B122" s="16"/>
      <c r="C122" s="20"/>
      <c r="D122" s="17"/>
      <c r="E122" s="18"/>
      <c r="F122" s="16"/>
      <c r="G122" s="16"/>
      <c r="H122" s="16"/>
      <c r="I122" s="19"/>
      <c r="J122" s="16"/>
      <c r="K122" s="16"/>
      <c r="L122" s="20"/>
      <c r="M122" s="20"/>
      <c r="N122" s="1"/>
    </row>
    <row r="123" spans="1:14" s="64" customFormat="1" ht="27" hidden="1" customHeight="1" x14ac:dyDescent="0.15">
      <c r="A123" s="1"/>
      <c r="B123" s="16"/>
      <c r="C123" s="20"/>
      <c r="D123" s="17"/>
      <c r="E123" s="18"/>
      <c r="F123" s="16"/>
      <c r="G123" s="16"/>
      <c r="H123" s="16"/>
      <c r="I123" s="19"/>
      <c r="J123" s="16"/>
      <c r="K123" s="16"/>
      <c r="L123" s="20"/>
      <c r="M123" s="20"/>
      <c r="N123" s="1"/>
    </row>
    <row r="124" spans="1:14" s="64" customFormat="1" ht="27" hidden="1" customHeight="1" x14ac:dyDescent="0.15">
      <c r="A124" s="1"/>
      <c r="B124" s="16"/>
      <c r="C124" s="20"/>
      <c r="D124" s="17"/>
      <c r="E124" s="18"/>
      <c r="F124" s="16"/>
      <c r="G124" s="16"/>
      <c r="H124" s="16"/>
      <c r="I124" s="19"/>
      <c r="J124" s="16"/>
      <c r="K124" s="16"/>
      <c r="L124" s="20"/>
      <c r="M124" s="20"/>
      <c r="N124" s="1"/>
    </row>
    <row r="125" spans="1:14" s="64" customFormat="1" ht="27" hidden="1" customHeight="1" x14ac:dyDescent="0.15">
      <c r="A125" s="1"/>
      <c r="B125" s="16"/>
      <c r="C125" s="20"/>
      <c r="D125" s="17"/>
      <c r="E125" s="18"/>
      <c r="F125" s="16"/>
      <c r="G125" s="16"/>
      <c r="H125" s="16"/>
      <c r="I125" s="19"/>
      <c r="J125" s="16"/>
      <c r="K125" s="16"/>
      <c r="L125" s="20"/>
      <c r="M125" s="20"/>
      <c r="N125" s="1"/>
    </row>
    <row r="126" spans="1:14" s="64" customFormat="1" ht="27" hidden="1" customHeight="1" x14ac:dyDescent="0.15">
      <c r="A126" s="1"/>
      <c r="B126" s="16"/>
      <c r="C126" s="20"/>
      <c r="D126" s="17"/>
      <c r="E126" s="18"/>
      <c r="F126" s="16"/>
      <c r="G126" s="16"/>
      <c r="H126" s="16"/>
      <c r="I126" s="19"/>
      <c r="J126" s="16"/>
      <c r="K126" s="16"/>
      <c r="L126" s="20"/>
      <c r="M126" s="20"/>
      <c r="N126" s="1"/>
    </row>
    <row r="127" spans="1:14" s="64" customFormat="1" ht="27" hidden="1" customHeight="1" x14ac:dyDescent="0.15">
      <c r="A127" s="1"/>
      <c r="B127" s="16"/>
      <c r="C127" s="20"/>
      <c r="D127" s="17"/>
      <c r="E127" s="18"/>
      <c r="F127" s="16"/>
      <c r="G127" s="16"/>
      <c r="H127" s="16"/>
      <c r="I127" s="19"/>
      <c r="J127" s="16"/>
      <c r="K127" s="16"/>
      <c r="L127" s="20"/>
      <c r="M127" s="20"/>
      <c r="N127" s="1"/>
    </row>
    <row r="128" spans="1:14" s="64" customFormat="1" ht="27" hidden="1" customHeight="1" x14ac:dyDescent="0.15">
      <c r="A128" s="1"/>
      <c r="B128" s="16"/>
      <c r="C128" s="20"/>
      <c r="D128" s="17"/>
      <c r="E128" s="18"/>
      <c r="F128" s="16"/>
      <c r="G128" s="16"/>
      <c r="H128" s="16"/>
      <c r="I128" s="19"/>
      <c r="J128" s="16"/>
      <c r="K128" s="16"/>
      <c r="L128" s="20"/>
      <c r="M128" s="20"/>
      <c r="N128" s="1"/>
    </row>
    <row r="129" spans="1:14" s="64" customFormat="1" ht="27" hidden="1" customHeight="1" x14ac:dyDescent="0.15">
      <c r="A129" s="1"/>
      <c r="B129" s="16"/>
      <c r="C129" s="20"/>
      <c r="D129" s="17"/>
      <c r="E129" s="18"/>
      <c r="F129" s="16"/>
      <c r="G129" s="16"/>
      <c r="H129" s="16"/>
      <c r="I129" s="19"/>
      <c r="J129" s="16"/>
      <c r="K129" s="16"/>
      <c r="L129" s="20"/>
      <c r="M129" s="20"/>
      <c r="N129" s="1"/>
    </row>
    <row r="130" spans="1:14" s="64" customFormat="1" ht="27" hidden="1" customHeight="1" x14ac:dyDescent="0.15">
      <c r="A130" s="1"/>
      <c r="B130" s="16"/>
      <c r="C130" s="20"/>
      <c r="D130" s="17"/>
      <c r="E130" s="18"/>
      <c r="F130" s="16"/>
      <c r="G130" s="16"/>
      <c r="H130" s="16"/>
      <c r="I130" s="19"/>
      <c r="J130" s="16"/>
      <c r="K130" s="16"/>
      <c r="L130" s="20"/>
      <c r="M130" s="20"/>
      <c r="N130" s="1"/>
    </row>
    <row r="131" spans="1:14" s="64" customFormat="1" ht="27" hidden="1" customHeight="1" x14ac:dyDescent="0.15">
      <c r="A131" s="1"/>
      <c r="B131" s="16"/>
      <c r="C131" s="20"/>
      <c r="D131" s="17"/>
      <c r="E131" s="18"/>
      <c r="F131" s="16"/>
      <c r="G131" s="16"/>
      <c r="H131" s="16"/>
      <c r="I131" s="19"/>
      <c r="J131" s="16"/>
      <c r="K131" s="16"/>
      <c r="L131" s="20"/>
      <c r="M131" s="20"/>
      <c r="N131" s="1"/>
    </row>
    <row r="132" spans="1:14" s="64" customFormat="1" ht="27" hidden="1" customHeight="1" x14ac:dyDescent="0.15">
      <c r="A132" s="1"/>
      <c r="B132" s="16"/>
      <c r="C132" s="20"/>
      <c r="D132" s="17"/>
      <c r="E132" s="18"/>
      <c r="F132" s="16"/>
      <c r="G132" s="16"/>
      <c r="H132" s="16"/>
      <c r="I132" s="19"/>
      <c r="J132" s="16"/>
      <c r="K132" s="16"/>
      <c r="L132" s="20"/>
      <c r="M132" s="20"/>
      <c r="N132" s="1"/>
    </row>
    <row r="133" spans="1:14" s="64" customFormat="1" ht="27" hidden="1" customHeight="1" x14ac:dyDescent="0.15">
      <c r="A133" s="1"/>
      <c r="B133" s="16"/>
      <c r="C133" s="20"/>
      <c r="D133" s="17"/>
      <c r="E133" s="18"/>
      <c r="F133" s="16"/>
      <c r="G133" s="16"/>
      <c r="H133" s="16"/>
      <c r="I133" s="19"/>
      <c r="J133" s="16"/>
      <c r="K133" s="16"/>
      <c r="L133" s="20"/>
      <c r="M133" s="20"/>
      <c r="N133" s="1"/>
    </row>
    <row r="134" spans="1:14" s="64" customFormat="1" ht="27" hidden="1" customHeight="1" x14ac:dyDescent="0.15">
      <c r="A134" s="1"/>
      <c r="B134" s="16"/>
      <c r="C134" s="20"/>
      <c r="D134" s="17"/>
      <c r="E134" s="18"/>
      <c r="F134" s="16"/>
      <c r="G134" s="16"/>
      <c r="H134" s="16"/>
      <c r="I134" s="19"/>
      <c r="J134" s="16"/>
      <c r="K134" s="16"/>
      <c r="L134" s="20"/>
      <c r="M134" s="20"/>
      <c r="N134" s="1"/>
    </row>
    <row r="135" spans="1:14" s="64" customFormat="1" ht="27" hidden="1" customHeight="1" x14ac:dyDescent="0.15">
      <c r="A135" s="1"/>
      <c r="B135" s="16"/>
      <c r="C135" s="20"/>
      <c r="D135" s="17"/>
      <c r="E135" s="18"/>
      <c r="F135" s="16"/>
      <c r="G135" s="16"/>
      <c r="H135" s="16"/>
      <c r="I135" s="19"/>
      <c r="J135" s="16"/>
      <c r="K135" s="16"/>
      <c r="L135" s="20"/>
      <c r="M135" s="20"/>
      <c r="N135" s="1"/>
    </row>
    <row r="136" spans="1:14" s="64" customFormat="1" ht="27" hidden="1" customHeight="1" x14ac:dyDescent="0.15">
      <c r="A136" s="1"/>
      <c r="B136" s="16"/>
      <c r="C136" s="20"/>
      <c r="D136" s="17"/>
      <c r="E136" s="18"/>
      <c r="F136" s="16"/>
      <c r="G136" s="16"/>
      <c r="H136" s="16"/>
      <c r="I136" s="19"/>
      <c r="J136" s="16"/>
      <c r="K136" s="16"/>
      <c r="L136" s="20"/>
      <c r="M136" s="20"/>
      <c r="N136" s="1"/>
    </row>
    <row r="137" spans="1:14" s="64" customFormat="1" ht="27" hidden="1" customHeight="1" x14ac:dyDescent="0.15">
      <c r="A137" s="1"/>
      <c r="B137" s="16"/>
      <c r="C137" s="20"/>
      <c r="D137" s="17"/>
      <c r="E137" s="18"/>
      <c r="F137" s="16"/>
      <c r="G137" s="16"/>
      <c r="H137" s="16"/>
      <c r="I137" s="19"/>
      <c r="J137" s="16"/>
      <c r="K137" s="16"/>
      <c r="L137" s="20"/>
      <c r="M137" s="20"/>
      <c r="N137" s="1"/>
    </row>
    <row r="138" spans="1:14" s="64" customFormat="1" ht="27" hidden="1" customHeight="1" x14ac:dyDescent="0.15">
      <c r="A138" s="1"/>
      <c r="B138" s="16"/>
      <c r="C138" s="20"/>
      <c r="D138" s="17"/>
      <c r="E138" s="18"/>
      <c r="F138" s="16"/>
      <c r="G138" s="16"/>
      <c r="H138" s="16"/>
      <c r="I138" s="19"/>
      <c r="J138" s="16"/>
      <c r="K138" s="16"/>
      <c r="L138" s="20"/>
      <c r="M138" s="20"/>
      <c r="N138" s="1"/>
    </row>
    <row r="139" spans="1:14" s="64" customFormat="1" ht="27" hidden="1" customHeight="1" x14ac:dyDescent="0.15">
      <c r="A139" s="1"/>
      <c r="B139" s="16"/>
      <c r="C139" s="20"/>
      <c r="D139" s="17"/>
      <c r="E139" s="18"/>
      <c r="F139" s="16"/>
      <c r="G139" s="16"/>
      <c r="H139" s="16"/>
      <c r="I139" s="19"/>
      <c r="J139" s="16"/>
      <c r="K139" s="16"/>
      <c r="L139" s="20"/>
      <c r="M139" s="20"/>
      <c r="N139" s="1"/>
    </row>
    <row r="140" spans="1:14" s="64" customFormat="1" ht="27" hidden="1" customHeight="1" x14ac:dyDescent="0.15">
      <c r="A140" s="1"/>
      <c r="B140" s="16"/>
      <c r="C140" s="20"/>
      <c r="D140" s="17"/>
      <c r="E140" s="18"/>
      <c r="F140" s="16"/>
      <c r="G140" s="16"/>
      <c r="H140" s="16"/>
      <c r="I140" s="19"/>
      <c r="J140" s="16"/>
      <c r="K140" s="16"/>
      <c r="L140" s="20"/>
      <c r="M140" s="20"/>
      <c r="N140" s="1"/>
    </row>
    <row r="141" spans="1:14" s="64" customFormat="1" ht="27" hidden="1" customHeight="1" x14ac:dyDescent="0.15">
      <c r="A141" s="1"/>
      <c r="B141" s="16"/>
      <c r="C141" s="20"/>
      <c r="D141" s="17"/>
      <c r="E141" s="18"/>
      <c r="F141" s="16"/>
      <c r="G141" s="16"/>
      <c r="H141" s="16"/>
      <c r="I141" s="19"/>
      <c r="J141" s="16"/>
      <c r="K141" s="16"/>
      <c r="L141" s="20"/>
      <c r="M141" s="20"/>
      <c r="N141" s="1"/>
    </row>
    <row r="142" spans="1:14" s="64" customFormat="1" ht="27" hidden="1" customHeight="1" x14ac:dyDescent="0.15">
      <c r="A142" s="1"/>
      <c r="B142" s="16"/>
      <c r="C142" s="20"/>
      <c r="D142" s="17"/>
      <c r="E142" s="18"/>
      <c r="F142" s="16"/>
      <c r="G142" s="16"/>
      <c r="H142" s="16"/>
      <c r="I142" s="19"/>
      <c r="J142" s="16"/>
      <c r="K142" s="16"/>
      <c r="L142" s="20"/>
      <c r="M142" s="20"/>
      <c r="N142" s="1"/>
    </row>
    <row r="143" spans="1:14" s="64" customFormat="1" ht="27" hidden="1" customHeight="1" x14ac:dyDescent="0.15">
      <c r="A143" s="1"/>
      <c r="B143" s="16"/>
      <c r="C143" s="20"/>
      <c r="D143" s="17"/>
      <c r="E143" s="18"/>
      <c r="F143" s="16"/>
      <c r="G143" s="16"/>
      <c r="H143" s="16"/>
      <c r="I143" s="19"/>
      <c r="J143" s="16"/>
      <c r="K143" s="16"/>
      <c r="L143" s="20"/>
      <c r="M143" s="20"/>
      <c r="N143" s="1"/>
    </row>
    <row r="144" spans="1:14" s="64" customFormat="1" ht="27" hidden="1" customHeight="1" x14ac:dyDescent="0.15">
      <c r="A144" s="1"/>
      <c r="B144" s="16"/>
      <c r="C144" s="20"/>
      <c r="D144" s="17"/>
      <c r="E144" s="18"/>
      <c r="F144" s="16"/>
      <c r="G144" s="16"/>
      <c r="H144" s="16"/>
      <c r="I144" s="19"/>
      <c r="J144" s="16"/>
      <c r="K144" s="16"/>
      <c r="L144" s="20"/>
      <c r="M144" s="20"/>
      <c r="N144" s="1"/>
    </row>
    <row r="145" spans="1:14" s="64" customFormat="1" ht="27" hidden="1" customHeight="1" x14ac:dyDescent="0.15">
      <c r="A145" s="1"/>
      <c r="B145" s="16"/>
      <c r="C145" s="20"/>
      <c r="D145" s="17"/>
      <c r="E145" s="18"/>
      <c r="F145" s="16"/>
      <c r="G145" s="16"/>
      <c r="H145" s="16"/>
      <c r="I145" s="19"/>
      <c r="J145" s="16"/>
      <c r="K145" s="16"/>
      <c r="L145" s="20"/>
      <c r="M145" s="20"/>
      <c r="N145" s="1"/>
    </row>
    <row r="146" spans="1:14" s="64" customFormat="1" ht="27" hidden="1" customHeight="1" x14ac:dyDescent="0.15">
      <c r="A146" s="1"/>
      <c r="B146" s="16"/>
      <c r="C146" s="20"/>
      <c r="D146" s="17"/>
      <c r="E146" s="18"/>
      <c r="F146" s="16"/>
      <c r="G146" s="16"/>
      <c r="H146" s="16"/>
      <c r="I146" s="19"/>
      <c r="J146" s="16"/>
      <c r="K146" s="16"/>
      <c r="L146" s="20"/>
      <c r="M146" s="20"/>
      <c r="N146" s="1"/>
    </row>
    <row r="147" spans="1:14" s="64" customFormat="1" ht="27" hidden="1" customHeight="1" x14ac:dyDescent="0.15">
      <c r="A147" s="1"/>
      <c r="B147" s="16"/>
      <c r="C147" s="20"/>
      <c r="D147" s="17"/>
      <c r="E147" s="18"/>
      <c r="F147" s="16"/>
      <c r="G147" s="16"/>
      <c r="H147" s="16"/>
      <c r="I147" s="19"/>
      <c r="J147" s="16"/>
      <c r="K147" s="16"/>
      <c r="L147" s="20"/>
      <c r="M147" s="20"/>
      <c r="N147" s="1"/>
    </row>
    <row r="148" spans="1:14" s="64" customFormat="1" ht="27" hidden="1" customHeight="1" x14ac:dyDescent="0.15">
      <c r="A148" s="1"/>
      <c r="B148" s="16"/>
      <c r="C148" s="20"/>
      <c r="D148" s="17"/>
      <c r="E148" s="18"/>
      <c r="F148" s="16"/>
      <c r="G148" s="16"/>
      <c r="H148" s="16"/>
      <c r="I148" s="19"/>
      <c r="J148" s="16"/>
      <c r="K148" s="16"/>
      <c r="L148" s="20"/>
      <c r="M148" s="20"/>
      <c r="N148" s="1"/>
    </row>
    <row r="149" spans="1:14" s="64" customFormat="1" ht="27" hidden="1" customHeight="1" x14ac:dyDescent="0.15">
      <c r="A149" s="1"/>
      <c r="B149" s="16"/>
      <c r="C149" s="20"/>
      <c r="D149" s="17"/>
      <c r="E149" s="18"/>
      <c r="F149" s="16"/>
      <c r="G149" s="16"/>
      <c r="H149" s="16"/>
      <c r="I149" s="19"/>
      <c r="J149" s="16"/>
      <c r="K149" s="16"/>
      <c r="L149" s="20"/>
      <c r="M149" s="20"/>
      <c r="N149" s="1"/>
    </row>
    <row r="150" spans="1:14" s="64" customFormat="1" ht="27" hidden="1" customHeight="1" x14ac:dyDescent="0.15">
      <c r="A150" s="1"/>
      <c r="B150" s="16"/>
      <c r="C150" s="20"/>
      <c r="D150" s="17"/>
      <c r="E150" s="18"/>
      <c r="F150" s="16"/>
      <c r="G150" s="16"/>
      <c r="H150" s="16"/>
      <c r="I150" s="19"/>
      <c r="J150" s="16"/>
      <c r="K150" s="16"/>
      <c r="L150" s="20"/>
      <c r="M150" s="20"/>
      <c r="N150" s="1"/>
    </row>
    <row r="151" spans="1:14" s="64" customFormat="1" ht="27" hidden="1" customHeight="1" x14ac:dyDescent="0.15">
      <c r="A151" s="1"/>
      <c r="B151" s="16"/>
      <c r="C151" s="20"/>
      <c r="D151" s="17"/>
      <c r="E151" s="18"/>
      <c r="F151" s="16"/>
      <c r="G151" s="16"/>
      <c r="H151" s="16"/>
      <c r="I151" s="19"/>
      <c r="J151" s="16"/>
      <c r="K151" s="16"/>
      <c r="L151" s="20"/>
      <c r="M151" s="20"/>
      <c r="N151" s="1"/>
    </row>
    <row r="152" spans="1:14" s="64" customFormat="1" ht="27" hidden="1" customHeight="1" x14ac:dyDescent="0.15">
      <c r="A152" s="1"/>
      <c r="B152" s="16"/>
      <c r="C152" s="20"/>
      <c r="D152" s="17"/>
      <c r="E152" s="18"/>
      <c r="F152" s="16"/>
      <c r="G152" s="16"/>
      <c r="H152" s="16"/>
      <c r="I152" s="19"/>
      <c r="J152" s="16"/>
      <c r="K152" s="16"/>
      <c r="L152" s="20"/>
      <c r="M152" s="20"/>
      <c r="N152" s="1"/>
    </row>
    <row r="153" spans="1:14" s="64" customFormat="1" ht="27" hidden="1" customHeight="1" x14ac:dyDescent="0.15">
      <c r="A153" s="1"/>
      <c r="B153" s="16"/>
      <c r="C153" s="20"/>
      <c r="D153" s="17"/>
      <c r="E153" s="18"/>
      <c r="F153" s="16"/>
      <c r="G153" s="16"/>
      <c r="H153" s="16"/>
      <c r="I153" s="19"/>
      <c r="J153" s="16"/>
      <c r="K153" s="16"/>
      <c r="L153" s="20"/>
      <c r="M153" s="20"/>
      <c r="N153" s="1"/>
    </row>
    <row r="154" spans="1:14" s="64" customFormat="1" ht="27" hidden="1" customHeight="1" x14ac:dyDescent="0.15">
      <c r="A154" s="1"/>
      <c r="B154" s="16"/>
      <c r="C154" s="20"/>
      <c r="D154" s="17"/>
      <c r="E154" s="18"/>
      <c r="F154" s="16"/>
      <c r="G154" s="16"/>
      <c r="H154" s="16"/>
      <c r="I154" s="19"/>
      <c r="J154" s="16"/>
      <c r="K154" s="16"/>
      <c r="L154" s="20"/>
      <c r="M154" s="20"/>
      <c r="N154" s="1"/>
    </row>
    <row r="155" spans="1:14" s="64" customFormat="1" ht="27" hidden="1" customHeight="1" x14ac:dyDescent="0.15">
      <c r="A155" s="1"/>
      <c r="B155" s="16"/>
      <c r="C155" s="20"/>
      <c r="D155" s="17"/>
      <c r="E155" s="18"/>
      <c r="F155" s="16"/>
      <c r="G155" s="16"/>
      <c r="H155" s="16"/>
      <c r="I155" s="19"/>
      <c r="J155" s="16"/>
      <c r="K155" s="16"/>
      <c r="L155" s="20"/>
      <c r="M155" s="20"/>
      <c r="N155" s="1"/>
    </row>
    <row r="156" spans="1:14" s="64" customFormat="1" ht="27" hidden="1" customHeight="1" x14ac:dyDescent="0.15">
      <c r="A156" s="1"/>
      <c r="B156" s="16"/>
      <c r="C156" s="20"/>
      <c r="D156" s="17"/>
      <c r="E156" s="18"/>
      <c r="F156" s="16"/>
      <c r="G156" s="16"/>
      <c r="H156" s="16"/>
      <c r="I156" s="19"/>
      <c r="J156" s="16"/>
      <c r="K156" s="16"/>
      <c r="L156" s="20"/>
      <c r="M156" s="20"/>
      <c r="N156" s="1"/>
    </row>
    <row r="157" spans="1:14" s="64" customFormat="1" ht="27" hidden="1" customHeight="1" x14ac:dyDescent="0.15">
      <c r="A157" s="1"/>
      <c r="B157" s="16"/>
      <c r="C157" s="20"/>
      <c r="D157" s="17"/>
      <c r="E157" s="18"/>
      <c r="F157" s="16"/>
      <c r="G157" s="16"/>
      <c r="H157" s="16"/>
      <c r="I157" s="19"/>
      <c r="J157" s="16"/>
      <c r="K157" s="16"/>
      <c r="L157" s="20"/>
      <c r="M157" s="20"/>
      <c r="N157" s="1"/>
    </row>
    <row r="158" spans="1:14" s="64" customFormat="1" ht="27" hidden="1" customHeight="1" x14ac:dyDescent="0.15">
      <c r="A158" s="1"/>
      <c r="B158" s="16"/>
      <c r="C158" s="20"/>
      <c r="D158" s="17"/>
      <c r="E158" s="18"/>
      <c r="F158" s="16"/>
      <c r="G158" s="16"/>
      <c r="H158" s="16"/>
      <c r="I158" s="19"/>
      <c r="J158" s="16"/>
      <c r="K158" s="16"/>
      <c r="L158" s="20"/>
      <c r="M158" s="20"/>
      <c r="N158" s="1"/>
    </row>
    <row r="159" spans="1:14" s="64" customFormat="1" ht="27" hidden="1" customHeight="1" x14ac:dyDescent="0.15">
      <c r="A159" s="1"/>
      <c r="B159" s="16"/>
      <c r="C159" s="20"/>
      <c r="D159" s="17"/>
      <c r="E159" s="18"/>
      <c r="F159" s="16"/>
      <c r="G159" s="16"/>
      <c r="H159" s="16"/>
      <c r="I159" s="19"/>
      <c r="J159" s="16"/>
      <c r="K159" s="16"/>
      <c r="L159" s="20"/>
      <c r="M159" s="20"/>
      <c r="N159" s="1"/>
    </row>
    <row r="160" spans="1:14" s="64" customFormat="1" ht="27" hidden="1" customHeight="1" x14ac:dyDescent="0.15">
      <c r="A160" s="1"/>
      <c r="B160" s="16"/>
      <c r="C160" s="20"/>
      <c r="D160" s="17"/>
      <c r="E160" s="18"/>
      <c r="F160" s="16"/>
      <c r="G160" s="16"/>
      <c r="H160" s="16"/>
      <c r="I160" s="19"/>
      <c r="J160" s="16"/>
      <c r="K160" s="16"/>
      <c r="L160" s="20"/>
      <c r="M160" s="20"/>
      <c r="N160" s="1"/>
    </row>
    <row r="161" spans="1:14" s="64" customFormat="1" ht="27" hidden="1" customHeight="1" x14ac:dyDescent="0.15">
      <c r="A161" s="1"/>
      <c r="B161" s="16"/>
      <c r="C161" s="20"/>
      <c r="D161" s="17"/>
      <c r="E161" s="18"/>
      <c r="F161" s="16"/>
      <c r="G161" s="16"/>
      <c r="H161" s="16"/>
      <c r="I161" s="19"/>
      <c r="J161" s="16"/>
      <c r="K161" s="16"/>
      <c r="L161" s="20"/>
      <c r="M161" s="20"/>
      <c r="N161" s="1"/>
    </row>
    <row r="162" spans="1:14" s="64" customFormat="1" ht="27" hidden="1" customHeight="1" x14ac:dyDescent="0.15">
      <c r="A162" s="1"/>
      <c r="B162" s="16"/>
      <c r="C162" s="20"/>
      <c r="D162" s="17"/>
      <c r="E162" s="18"/>
      <c r="F162" s="16"/>
      <c r="G162" s="16"/>
      <c r="H162" s="16"/>
      <c r="I162" s="19"/>
      <c r="J162" s="16"/>
      <c r="K162" s="16"/>
      <c r="L162" s="20"/>
      <c r="M162" s="20"/>
      <c r="N162" s="1"/>
    </row>
    <row r="163" spans="1:14" s="64" customFormat="1" ht="27" hidden="1" customHeight="1" x14ac:dyDescent="0.15">
      <c r="A163" s="1"/>
      <c r="B163" s="16"/>
      <c r="C163" s="20"/>
      <c r="D163" s="17"/>
      <c r="E163" s="18"/>
      <c r="F163" s="16"/>
      <c r="G163" s="16"/>
      <c r="H163" s="16"/>
      <c r="I163" s="19"/>
      <c r="J163" s="16"/>
      <c r="K163" s="16"/>
      <c r="L163" s="20"/>
      <c r="M163" s="20"/>
      <c r="N163" s="1"/>
    </row>
    <row r="164" spans="1:14" s="64" customFormat="1" ht="27" hidden="1" customHeight="1" x14ac:dyDescent="0.15">
      <c r="A164" s="1"/>
      <c r="B164" s="16"/>
      <c r="C164" s="20"/>
      <c r="D164" s="17"/>
      <c r="E164" s="18"/>
      <c r="F164" s="16"/>
      <c r="G164" s="16"/>
      <c r="H164" s="16"/>
      <c r="I164" s="19"/>
      <c r="J164" s="16"/>
      <c r="K164" s="16"/>
      <c r="L164" s="20"/>
      <c r="M164" s="20"/>
      <c r="N164" s="1"/>
    </row>
    <row r="165" spans="1:14" s="64" customFormat="1" ht="27" hidden="1" customHeight="1" x14ac:dyDescent="0.15">
      <c r="A165" s="1"/>
      <c r="B165" s="16"/>
      <c r="C165" s="20"/>
      <c r="D165" s="17"/>
      <c r="E165" s="18"/>
      <c r="F165" s="16"/>
      <c r="G165" s="16"/>
      <c r="H165" s="16"/>
      <c r="I165" s="19"/>
      <c r="J165" s="16"/>
      <c r="K165" s="16"/>
      <c r="L165" s="20"/>
      <c r="M165" s="20"/>
      <c r="N165" s="1"/>
    </row>
    <row r="166" spans="1:14" s="64" customFormat="1" ht="27" hidden="1" customHeight="1" x14ac:dyDescent="0.15">
      <c r="A166" s="1"/>
      <c r="B166" s="16"/>
      <c r="C166" s="20"/>
      <c r="D166" s="17"/>
      <c r="E166" s="18"/>
      <c r="F166" s="16"/>
      <c r="G166" s="16"/>
      <c r="H166" s="16"/>
      <c r="I166" s="19"/>
      <c r="J166" s="16"/>
      <c r="K166" s="16"/>
      <c r="L166" s="20"/>
      <c r="M166" s="20"/>
      <c r="N166" s="1"/>
    </row>
    <row r="167" spans="1:14" s="64" customFormat="1" ht="27" hidden="1" customHeight="1" x14ac:dyDescent="0.15">
      <c r="A167" s="1"/>
      <c r="B167" s="16"/>
      <c r="C167" s="20"/>
      <c r="D167" s="17"/>
      <c r="E167" s="18"/>
      <c r="F167" s="16"/>
      <c r="G167" s="16"/>
      <c r="H167" s="16"/>
      <c r="I167" s="19"/>
      <c r="J167" s="16"/>
      <c r="K167" s="16"/>
      <c r="L167" s="20"/>
      <c r="M167" s="20"/>
      <c r="N167" s="1"/>
    </row>
    <row r="168" spans="1:14" s="64" customFormat="1" ht="27" hidden="1" customHeight="1" x14ac:dyDescent="0.15">
      <c r="A168" s="1"/>
      <c r="B168" s="16"/>
      <c r="C168" s="20"/>
      <c r="D168" s="17"/>
      <c r="E168" s="18"/>
      <c r="F168" s="16"/>
      <c r="G168" s="16"/>
      <c r="H168" s="16"/>
      <c r="I168" s="19"/>
      <c r="J168" s="16"/>
      <c r="K168" s="16"/>
      <c r="L168" s="20"/>
      <c r="M168" s="20"/>
      <c r="N168" s="1"/>
    </row>
    <row r="169" spans="1:14" s="64" customFormat="1" ht="27" hidden="1" customHeight="1" x14ac:dyDescent="0.15">
      <c r="A169" s="1"/>
      <c r="B169" s="16"/>
      <c r="C169" s="20"/>
      <c r="D169" s="17"/>
      <c r="E169" s="18"/>
      <c r="F169" s="16"/>
      <c r="G169" s="16"/>
      <c r="H169" s="16"/>
      <c r="I169" s="19"/>
      <c r="J169" s="16"/>
      <c r="K169" s="16"/>
      <c r="L169" s="20"/>
      <c r="M169" s="20"/>
      <c r="N169" s="1"/>
    </row>
    <row r="170" spans="1:14" s="64" customFormat="1" ht="27" hidden="1" customHeight="1" x14ac:dyDescent="0.15">
      <c r="A170" s="1"/>
      <c r="B170" s="16"/>
      <c r="C170" s="20"/>
      <c r="D170" s="17"/>
      <c r="E170" s="18"/>
      <c r="F170" s="16"/>
      <c r="G170" s="16"/>
      <c r="H170" s="16"/>
      <c r="I170" s="19"/>
      <c r="J170" s="16"/>
      <c r="K170" s="16"/>
      <c r="L170" s="20"/>
      <c r="M170" s="20"/>
      <c r="N170" s="1"/>
    </row>
    <row r="171" spans="1:14" s="64" customFormat="1" ht="27" hidden="1" customHeight="1" x14ac:dyDescent="0.15">
      <c r="A171" s="1"/>
      <c r="B171" s="16"/>
      <c r="C171" s="20"/>
      <c r="D171" s="17"/>
      <c r="E171" s="18"/>
      <c r="F171" s="16"/>
      <c r="G171" s="16"/>
      <c r="H171" s="16"/>
      <c r="I171" s="19"/>
      <c r="J171" s="16"/>
      <c r="K171" s="16"/>
      <c r="L171" s="20"/>
      <c r="M171" s="20"/>
      <c r="N171" s="1"/>
    </row>
    <row r="172" spans="1:14" s="64" customFormat="1" ht="27" hidden="1" customHeight="1" x14ac:dyDescent="0.15">
      <c r="A172" s="1"/>
      <c r="B172" s="16"/>
      <c r="C172" s="20"/>
      <c r="D172" s="17"/>
      <c r="E172" s="18"/>
      <c r="F172" s="16"/>
      <c r="G172" s="16"/>
      <c r="H172" s="16"/>
      <c r="I172" s="19"/>
      <c r="J172" s="16"/>
      <c r="K172" s="16"/>
      <c r="L172" s="20"/>
      <c r="M172" s="20"/>
      <c r="N172" s="1"/>
    </row>
    <row r="173" spans="1:14" s="64" customFormat="1" ht="27" hidden="1" customHeight="1" x14ac:dyDescent="0.15">
      <c r="A173" s="1"/>
      <c r="B173" s="16"/>
      <c r="C173" s="20"/>
      <c r="D173" s="17"/>
      <c r="E173" s="18"/>
      <c r="F173" s="16"/>
      <c r="G173" s="16"/>
      <c r="H173" s="16"/>
      <c r="I173" s="19"/>
      <c r="J173" s="16"/>
      <c r="K173" s="16"/>
      <c r="L173" s="20"/>
      <c r="M173" s="20"/>
      <c r="N173" s="1"/>
    </row>
    <row r="174" spans="1:14" s="64" customFormat="1" ht="27" hidden="1" customHeight="1" x14ac:dyDescent="0.15">
      <c r="A174" s="1"/>
      <c r="B174" s="16"/>
      <c r="C174" s="20"/>
      <c r="D174" s="17"/>
      <c r="E174" s="18"/>
      <c r="F174" s="16"/>
      <c r="G174" s="16"/>
      <c r="H174" s="16"/>
      <c r="I174" s="19"/>
      <c r="J174" s="16"/>
      <c r="K174" s="16"/>
      <c r="L174" s="20"/>
      <c r="M174" s="20"/>
      <c r="N174" s="1"/>
    </row>
    <row r="175" spans="1:14" s="64" customFormat="1" ht="27" hidden="1" customHeight="1" x14ac:dyDescent="0.15">
      <c r="A175" s="1"/>
      <c r="B175" s="16"/>
      <c r="C175" s="20"/>
      <c r="D175" s="17"/>
      <c r="E175" s="18"/>
      <c r="F175" s="16"/>
      <c r="G175" s="16"/>
      <c r="H175" s="16"/>
      <c r="I175" s="19"/>
      <c r="J175" s="16"/>
      <c r="K175" s="16"/>
      <c r="L175" s="20"/>
      <c r="M175" s="20"/>
      <c r="N175" s="1"/>
    </row>
    <row r="176" spans="1:14" s="64" customFormat="1" ht="27" hidden="1" customHeight="1" x14ac:dyDescent="0.15">
      <c r="A176" s="1"/>
      <c r="B176" s="16"/>
      <c r="C176" s="20"/>
      <c r="D176" s="17"/>
      <c r="E176" s="18"/>
      <c r="F176" s="16"/>
      <c r="G176" s="16"/>
      <c r="H176" s="16"/>
      <c r="I176" s="19"/>
      <c r="J176" s="16"/>
      <c r="K176" s="16"/>
      <c r="L176" s="20"/>
      <c r="M176" s="20"/>
      <c r="N176" s="1"/>
    </row>
    <row r="177" spans="1:14" s="64" customFormat="1" ht="27" hidden="1" customHeight="1" x14ac:dyDescent="0.15">
      <c r="A177" s="1"/>
      <c r="B177" s="16"/>
      <c r="C177" s="20"/>
      <c r="D177" s="17"/>
      <c r="E177" s="18"/>
      <c r="F177" s="16"/>
      <c r="G177" s="16"/>
      <c r="H177" s="16"/>
      <c r="I177" s="19"/>
      <c r="J177" s="16"/>
      <c r="K177" s="16"/>
      <c r="L177" s="20"/>
      <c r="M177" s="20"/>
      <c r="N177" s="1"/>
    </row>
    <row r="178" spans="1:14" s="64" customFormat="1" ht="27" hidden="1" customHeight="1" x14ac:dyDescent="0.15">
      <c r="A178" s="1"/>
      <c r="B178" s="16"/>
      <c r="C178" s="20"/>
      <c r="D178" s="17"/>
      <c r="E178" s="18"/>
      <c r="F178" s="16"/>
      <c r="G178" s="16"/>
      <c r="H178" s="16"/>
      <c r="I178" s="19"/>
      <c r="J178" s="16"/>
      <c r="K178" s="16"/>
      <c r="L178" s="20"/>
      <c r="M178" s="20"/>
      <c r="N178" s="1"/>
    </row>
    <row r="179" spans="1:14" s="64" customFormat="1" ht="27" hidden="1" customHeight="1" x14ac:dyDescent="0.15">
      <c r="A179" s="1"/>
      <c r="B179" s="16"/>
      <c r="C179" s="20"/>
      <c r="D179" s="17"/>
      <c r="E179" s="18"/>
      <c r="F179" s="16"/>
      <c r="G179" s="16"/>
      <c r="H179" s="16"/>
      <c r="I179" s="19"/>
      <c r="J179" s="16"/>
      <c r="K179" s="16"/>
      <c r="L179" s="20"/>
      <c r="M179" s="20"/>
      <c r="N179" s="1"/>
    </row>
    <row r="180" spans="1:14" s="64" customFormat="1" ht="27" hidden="1" customHeight="1" x14ac:dyDescent="0.15">
      <c r="A180" s="1"/>
      <c r="B180" s="16"/>
      <c r="C180" s="20"/>
      <c r="D180" s="17"/>
      <c r="E180" s="18"/>
      <c r="F180" s="16"/>
      <c r="G180" s="16"/>
      <c r="H180" s="16"/>
      <c r="I180" s="19"/>
      <c r="J180" s="16"/>
      <c r="K180" s="16"/>
      <c r="L180" s="20"/>
      <c r="M180" s="20"/>
      <c r="N180" s="1"/>
    </row>
    <row r="181" spans="1:14" s="64" customFormat="1" ht="27" hidden="1" customHeight="1" x14ac:dyDescent="0.15">
      <c r="A181" s="1"/>
      <c r="B181" s="16"/>
      <c r="C181" s="20"/>
      <c r="D181" s="17"/>
      <c r="E181" s="18"/>
      <c r="F181" s="16"/>
      <c r="G181" s="16"/>
      <c r="H181" s="16"/>
      <c r="I181" s="19"/>
      <c r="J181" s="16"/>
      <c r="K181" s="16"/>
      <c r="L181" s="20"/>
      <c r="M181" s="20"/>
      <c r="N181" s="1"/>
    </row>
    <row r="182" spans="1:14" s="64" customFormat="1" ht="27" hidden="1" customHeight="1" x14ac:dyDescent="0.15">
      <c r="A182" s="1"/>
      <c r="B182" s="16"/>
      <c r="C182" s="20"/>
      <c r="D182" s="17"/>
      <c r="E182" s="18"/>
      <c r="F182" s="16"/>
      <c r="G182" s="16"/>
      <c r="H182" s="16"/>
      <c r="I182" s="19"/>
      <c r="J182" s="16"/>
      <c r="K182" s="16"/>
      <c r="L182" s="20"/>
      <c r="M182" s="20"/>
      <c r="N182" s="1"/>
    </row>
    <row r="183" spans="1:14" s="64" customFormat="1" ht="27" hidden="1" customHeight="1" x14ac:dyDescent="0.15">
      <c r="A183" s="1"/>
      <c r="B183" s="16"/>
      <c r="C183" s="20"/>
      <c r="D183" s="17"/>
      <c r="E183" s="18"/>
      <c r="F183" s="16"/>
      <c r="G183" s="16"/>
      <c r="H183" s="16"/>
      <c r="I183" s="19"/>
      <c r="J183" s="16"/>
      <c r="K183" s="16"/>
      <c r="L183" s="20"/>
      <c r="M183" s="20"/>
      <c r="N183" s="1"/>
    </row>
    <row r="184" spans="1:14" s="64" customFormat="1" ht="27" hidden="1" customHeight="1" x14ac:dyDescent="0.15">
      <c r="A184" s="1"/>
      <c r="B184" s="16"/>
      <c r="C184" s="20"/>
      <c r="D184" s="17"/>
      <c r="E184" s="18"/>
      <c r="F184" s="16"/>
      <c r="G184" s="16"/>
      <c r="H184" s="16"/>
      <c r="I184" s="19"/>
      <c r="J184" s="16"/>
      <c r="K184" s="16"/>
      <c r="L184" s="20"/>
      <c r="M184" s="20"/>
      <c r="N184" s="1"/>
    </row>
    <row r="185" spans="1:14" s="64" customFormat="1" ht="27" hidden="1" customHeight="1" x14ac:dyDescent="0.15">
      <c r="A185" s="1"/>
      <c r="B185" s="16"/>
      <c r="C185" s="20"/>
      <c r="D185" s="17"/>
      <c r="E185" s="18"/>
      <c r="F185" s="16"/>
      <c r="G185" s="16"/>
      <c r="H185" s="16"/>
      <c r="I185" s="19"/>
      <c r="J185" s="16"/>
      <c r="K185" s="16"/>
      <c r="L185" s="20"/>
      <c r="M185" s="20"/>
      <c r="N185" s="1"/>
    </row>
    <row r="186" spans="1:14" s="64" customFormat="1" ht="27" hidden="1" customHeight="1" x14ac:dyDescent="0.15">
      <c r="A186" s="1"/>
      <c r="B186" s="16"/>
      <c r="C186" s="20"/>
      <c r="D186" s="17"/>
      <c r="E186" s="18"/>
      <c r="F186" s="16"/>
      <c r="G186" s="16"/>
      <c r="H186" s="16"/>
      <c r="I186" s="19"/>
      <c r="J186" s="16"/>
      <c r="K186" s="16"/>
      <c r="L186" s="20"/>
      <c r="M186" s="20"/>
      <c r="N186" s="1"/>
    </row>
    <row r="187" spans="1:14" s="64" customFormat="1" ht="27" hidden="1" customHeight="1" x14ac:dyDescent="0.15">
      <c r="A187" s="1"/>
      <c r="B187" s="16"/>
      <c r="C187" s="20"/>
      <c r="D187" s="17"/>
      <c r="E187" s="18"/>
      <c r="F187" s="16"/>
      <c r="G187" s="16"/>
      <c r="H187" s="16"/>
      <c r="I187" s="19"/>
      <c r="J187" s="16"/>
      <c r="K187" s="16"/>
      <c r="L187" s="20"/>
      <c r="M187" s="20"/>
      <c r="N187" s="1"/>
    </row>
    <row r="188" spans="1:14" s="64" customFormat="1" ht="27" hidden="1" customHeight="1" x14ac:dyDescent="0.15">
      <c r="A188" s="1"/>
      <c r="B188" s="16"/>
      <c r="C188" s="20"/>
      <c r="D188" s="17"/>
      <c r="E188" s="18"/>
      <c r="F188" s="16"/>
      <c r="G188" s="16"/>
      <c r="H188" s="16"/>
      <c r="I188" s="19"/>
      <c r="J188" s="16"/>
      <c r="K188" s="16"/>
      <c r="L188" s="20"/>
      <c r="M188" s="20"/>
      <c r="N188" s="1"/>
    </row>
    <row r="189" spans="1:14" s="64" customFormat="1" ht="27" hidden="1" customHeight="1" x14ac:dyDescent="0.15">
      <c r="A189" s="1"/>
      <c r="B189" s="16"/>
      <c r="C189" s="20"/>
      <c r="D189" s="17"/>
      <c r="E189" s="18"/>
      <c r="F189" s="16"/>
      <c r="G189" s="16"/>
      <c r="H189" s="16"/>
      <c r="I189" s="19"/>
      <c r="J189" s="16"/>
      <c r="K189" s="16"/>
      <c r="L189" s="20"/>
      <c r="M189" s="20"/>
      <c r="N189" s="1"/>
    </row>
    <row r="190" spans="1:14" s="64" customFormat="1" ht="27" hidden="1" customHeight="1" x14ac:dyDescent="0.15">
      <c r="A190" s="1"/>
      <c r="B190" s="16"/>
      <c r="C190" s="20"/>
      <c r="D190" s="17"/>
      <c r="E190" s="18"/>
      <c r="F190" s="16"/>
      <c r="G190" s="16"/>
      <c r="H190" s="16"/>
      <c r="I190" s="19"/>
      <c r="J190" s="16"/>
      <c r="K190" s="16"/>
      <c r="L190" s="20"/>
      <c r="M190" s="20"/>
      <c r="N190" s="1"/>
    </row>
    <row r="191" spans="1:14" s="64" customFormat="1" ht="27" hidden="1" customHeight="1" x14ac:dyDescent="0.15">
      <c r="A191" s="1"/>
      <c r="B191" s="16"/>
      <c r="C191" s="20"/>
      <c r="D191" s="17"/>
      <c r="E191" s="18"/>
      <c r="F191" s="16"/>
      <c r="G191" s="16"/>
      <c r="H191" s="16"/>
      <c r="I191" s="19"/>
      <c r="J191" s="16"/>
      <c r="K191" s="16"/>
      <c r="L191" s="20"/>
      <c r="M191" s="20"/>
      <c r="N191" s="1"/>
    </row>
    <row r="192" spans="1:14" s="64" customFormat="1" ht="27" hidden="1" customHeight="1" x14ac:dyDescent="0.15">
      <c r="A192" s="1"/>
      <c r="B192" s="16"/>
      <c r="C192" s="20"/>
      <c r="D192" s="17"/>
      <c r="E192" s="18"/>
      <c r="F192" s="16"/>
      <c r="G192" s="16"/>
      <c r="H192" s="16"/>
      <c r="I192" s="19"/>
      <c r="J192" s="16"/>
      <c r="K192" s="16"/>
      <c r="L192" s="20"/>
      <c r="M192" s="20"/>
      <c r="N192" s="1"/>
    </row>
    <row r="193" spans="1:14" s="64" customFormat="1" ht="27" hidden="1" customHeight="1" x14ac:dyDescent="0.15">
      <c r="A193" s="1"/>
      <c r="B193" s="16"/>
      <c r="C193" s="20"/>
      <c r="D193" s="17"/>
      <c r="E193" s="18"/>
      <c r="F193" s="16"/>
      <c r="G193" s="16"/>
      <c r="H193" s="16"/>
      <c r="I193" s="19"/>
      <c r="J193" s="16"/>
      <c r="K193" s="16"/>
      <c r="L193" s="20"/>
      <c r="M193" s="20"/>
      <c r="N193" s="1"/>
    </row>
    <row r="194" spans="1:14" s="64" customFormat="1" ht="27" hidden="1" customHeight="1" x14ac:dyDescent="0.15">
      <c r="A194" s="1"/>
      <c r="B194" s="16"/>
      <c r="C194" s="20"/>
      <c r="D194" s="17"/>
      <c r="E194" s="18"/>
      <c r="F194" s="16"/>
      <c r="G194" s="16"/>
      <c r="H194" s="16"/>
      <c r="I194" s="19"/>
      <c r="J194" s="16"/>
      <c r="K194" s="16"/>
      <c r="L194" s="20"/>
      <c r="M194" s="20"/>
      <c r="N194" s="1"/>
    </row>
    <row r="195" spans="1:14" s="64" customFormat="1" ht="27" hidden="1" customHeight="1" x14ac:dyDescent="0.15">
      <c r="A195" s="1"/>
      <c r="B195" s="16"/>
      <c r="C195" s="20"/>
      <c r="D195" s="17"/>
      <c r="E195" s="18"/>
      <c r="F195" s="16"/>
      <c r="G195" s="16"/>
      <c r="H195" s="16"/>
      <c r="I195" s="19"/>
      <c r="J195" s="16"/>
      <c r="K195" s="16"/>
      <c r="L195" s="20"/>
      <c r="M195" s="20"/>
      <c r="N195" s="1"/>
    </row>
    <row r="196" spans="1:14" s="64" customFormat="1" ht="27" hidden="1" customHeight="1" x14ac:dyDescent="0.15">
      <c r="A196" s="1"/>
      <c r="B196" s="16"/>
      <c r="C196" s="20"/>
      <c r="D196" s="17"/>
      <c r="E196" s="18"/>
      <c r="F196" s="16"/>
      <c r="G196" s="16"/>
      <c r="H196" s="16"/>
      <c r="I196" s="19"/>
      <c r="J196" s="16"/>
      <c r="K196" s="16"/>
      <c r="L196" s="20"/>
      <c r="M196" s="20"/>
      <c r="N196" s="1"/>
    </row>
    <row r="197" spans="1:14" s="64" customFormat="1" ht="27" hidden="1" customHeight="1" x14ac:dyDescent="0.15">
      <c r="A197" s="1"/>
      <c r="B197" s="16"/>
      <c r="C197" s="20"/>
      <c r="D197" s="17"/>
      <c r="E197" s="18"/>
      <c r="F197" s="16"/>
      <c r="G197" s="16"/>
      <c r="H197" s="16"/>
      <c r="I197" s="19"/>
      <c r="J197" s="16"/>
      <c r="K197" s="16"/>
      <c r="L197" s="20"/>
      <c r="M197" s="20"/>
      <c r="N197" s="1"/>
    </row>
    <row r="198" spans="1:14" s="64" customFormat="1" ht="27" hidden="1" customHeight="1" x14ac:dyDescent="0.15">
      <c r="A198" s="1"/>
      <c r="B198" s="16"/>
      <c r="C198" s="20"/>
      <c r="D198" s="17"/>
      <c r="E198" s="18"/>
      <c r="F198" s="16"/>
      <c r="G198" s="16"/>
      <c r="H198" s="16"/>
      <c r="I198" s="19"/>
      <c r="J198" s="16"/>
      <c r="K198" s="16"/>
      <c r="L198" s="20"/>
      <c r="M198" s="20"/>
      <c r="N198" s="1"/>
    </row>
    <row r="199" spans="1:14" s="64" customFormat="1" ht="27" hidden="1" customHeight="1" x14ac:dyDescent="0.15">
      <c r="A199" s="1"/>
      <c r="B199" s="16"/>
      <c r="C199" s="20"/>
      <c r="D199" s="17"/>
      <c r="E199" s="18"/>
      <c r="F199" s="16"/>
      <c r="G199" s="16"/>
      <c r="H199" s="16"/>
      <c r="I199" s="19"/>
      <c r="J199" s="16"/>
      <c r="K199" s="16"/>
      <c r="L199" s="20"/>
      <c r="M199" s="20"/>
      <c r="N199" s="1"/>
    </row>
    <row r="200" spans="1:14" s="64" customFormat="1" ht="27" hidden="1" customHeight="1" x14ac:dyDescent="0.15">
      <c r="A200" s="1"/>
      <c r="B200" s="16"/>
      <c r="C200" s="20"/>
      <c r="D200" s="17"/>
      <c r="E200" s="18"/>
      <c r="F200" s="16"/>
      <c r="G200" s="16"/>
      <c r="H200" s="16"/>
      <c r="I200" s="19"/>
      <c r="J200" s="16"/>
      <c r="K200" s="16"/>
      <c r="L200" s="20"/>
      <c r="M200" s="20"/>
      <c r="N200" s="1"/>
    </row>
    <row r="201" spans="1:14" s="64" customFormat="1" ht="27" hidden="1" customHeight="1" x14ac:dyDescent="0.15">
      <c r="A201" s="1"/>
      <c r="B201" s="16"/>
      <c r="C201" s="20"/>
      <c r="D201" s="17"/>
      <c r="E201" s="18"/>
      <c r="F201" s="16"/>
      <c r="G201" s="16"/>
      <c r="H201" s="16"/>
      <c r="I201" s="19"/>
      <c r="J201" s="16"/>
      <c r="K201" s="16"/>
      <c r="L201" s="20"/>
      <c r="M201" s="20"/>
      <c r="N201" s="1"/>
    </row>
    <row r="202" spans="1:14" s="64" customFormat="1" ht="27" hidden="1" customHeight="1" x14ac:dyDescent="0.15">
      <c r="A202" s="1"/>
      <c r="B202" s="16"/>
      <c r="C202" s="20"/>
      <c r="D202" s="17"/>
      <c r="E202" s="18"/>
      <c r="F202" s="16"/>
      <c r="G202" s="16"/>
      <c r="H202" s="16"/>
      <c r="I202" s="19"/>
      <c r="J202" s="16"/>
      <c r="K202" s="16"/>
      <c r="L202" s="20"/>
      <c r="M202" s="20"/>
      <c r="N202" s="1"/>
    </row>
    <row r="203" spans="1:14" s="64" customFormat="1" ht="27" hidden="1" customHeight="1" x14ac:dyDescent="0.15">
      <c r="A203" s="1"/>
      <c r="B203" s="16"/>
      <c r="C203" s="20"/>
      <c r="D203" s="17"/>
      <c r="E203" s="18"/>
      <c r="F203" s="16"/>
      <c r="G203" s="16"/>
      <c r="H203" s="16"/>
      <c r="I203" s="19"/>
      <c r="J203" s="16"/>
      <c r="K203" s="16"/>
      <c r="L203" s="20"/>
      <c r="M203" s="20"/>
      <c r="N203" s="1"/>
    </row>
    <row r="204" spans="1:14" s="64" customFormat="1" ht="27" hidden="1" customHeight="1" x14ac:dyDescent="0.15">
      <c r="A204" s="1"/>
      <c r="B204" s="16"/>
      <c r="C204" s="20"/>
      <c r="D204" s="17"/>
      <c r="E204" s="18"/>
      <c r="F204" s="16"/>
      <c r="G204" s="16"/>
      <c r="H204" s="16"/>
      <c r="I204" s="19"/>
      <c r="J204" s="16"/>
      <c r="K204" s="16"/>
      <c r="L204" s="20"/>
      <c r="M204" s="20"/>
      <c r="N204" s="1"/>
    </row>
    <row r="205" spans="1:14" s="64" customFormat="1" ht="27" hidden="1" customHeight="1" x14ac:dyDescent="0.15">
      <c r="A205" s="1"/>
      <c r="B205" s="16"/>
      <c r="C205" s="20"/>
      <c r="D205" s="17"/>
      <c r="E205" s="18"/>
      <c r="F205" s="16"/>
      <c r="G205" s="16"/>
      <c r="H205" s="16"/>
      <c r="I205" s="19"/>
      <c r="J205" s="16"/>
      <c r="K205" s="16"/>
      <c r="L205" s="20"/>
      <c r="M205" s="20"/>
      <c r="N205" s="1"/>
    </row>
    <row r="206" spans="1:14" s="64" customFormat="1" ht="27" hidden="1" customHeight="1" x14ac:dyDescent="0.15">
      <c r="A206" s="1"/>
      <c r="B206" s="16"/>
      <c r="C206" s="20"/>
      <c r="D206" s="17"/>
      <c r="E206" s="18"/>
      <c r="F206" s="16"/>
      <c r="G206" s="16"/>
      <c r="H206" s="16"/>
      <c r="I206" s="19"/>
      <c r="J206" s="16"/>
      <c r="K206" s="16"/>
      <c r="L206" s="20"/>
      <c r="M206" s="20"/>
      <c r="N206" s="1"/>
    </row>
    <row r="207" spans="1:14" s="64" customFormat="1" ht="27" hidden="1" customHeight="1" x14ac:dyDescent="0.15">
      <c r="A207" s="1"/>
      <c r="B207" s="16"/>
      <c r="C207" s="20"/>
      <c r="D207" s="17"/>
      <c r="E207" s="18"/>
      <c r="F207" s="16"/>
      <c r="G207" s="16"/>
      <c r="H207" s="16"/>
      <c r="I207" s="19"/>
      <c r="J207" s="16"/>
      <c r="K207" s="16"/>
      <c r="L207" s="20"/>
      <c r="M207" s="20"/>
      <c r="N207" s="1"/>
    </row>
    <row r="208" spans="1:14" s="64" customFormat="1" ht="27" hidden="1" customHeight="1" x14ac:dyDescent="0.15">
      <c r="A208" s="1"/>
      <c r="B208" s="16"/>
      <c r="C208" s="20"/>
      <c r="D208" s="17"/>
      <c r="E208" s="18"/>
      <c r="F208" s="16"/>
      <c r="G208" s="16"/>
      <c r="H208" s="16"/>
      <c r="I208" s="19"/>
      <c r="J208" s="16"/>
      <c r="K208" s="16"/>
      <c r="L208" s="20"/>
      <c r="M208" s="20"/>
      <c r="N208" s="1"/>
    </row>
    <row r="209" spans="1:14" s="64" customFormat="1" ht="27" hidden="1" customHeight="1" x14ac:dyDescent="0.15">
      <c r="A209" s="1"/>
      <c r="B209" s="16"/>
      <c r="C209" s="20"/>
      <c r="D209" s="17"/>
      <c r="E209" s="18"/>
      <c r="F209" s="16"/>
      <c r="G209" s="16"/>
      <c r="H209" s="16"/>
      <c r="I209" s="19"/>
      <c r="J209" s="16"/>
      <c r="K209" s="16"/>
      <c r="L209" s="20"/>
      <c r="M209" s="20"/>
      <c r="N209" s="1"/>
    </row>
    <row r="210" spans="1:14" s="64" customFormat="1" ht="27" hidden="1" customHeight="1" x14ac:dyDescent="0.15">
      <c r="A210" s="1"/>
      <c r="B210" s="16"/>
      <c r="C210" s="20"/>
      <c r="D210" s="17"/>
      <c r="E210" s="18"/>
      <c r="F210" s="16"/>
      <c r="G210" s="16"/>
      <c r="H210" s="16"/>
      <c r="I210" s="19"/>
      <c r="J210" s="16"/>
      <c r="K210" s="16"/>
      <c r="L210" s="20"/>
      <c r="M210" s="20"/>
      <c r="N210" s="1"/>
    </row>
    <row r="211" spans="1:14" s="64" customFormat="1" ht="27" hidden="1" customHeight="1" x14ac:dyDescent="0.15">
      <c r="A211" s="1"/>
      <c r="B211" s="16"/>
      <c r="C211" s="20"/>
      <c r="D211" s="17"/>
      <c r="E211" s="18"/>
      <c r="F211" s="16"/>
      <c r="G211" s="16"/>
      <c r="H211" s="16"/>
      <c r="I211" s="19"/>
      <c r="J211" s="16"/>
      <c r="K211" s="16"/>
      <c r="L211" s="20"/>
      <c r="M211" s="20"/>
      <c r="N211" s="1"/>
    </row>
    <row r="212" spans="1:14" s="64" customFormat="1" ht="27" hidden="1" customHeight="1" x14ac:dyDescent="0.15">
      <c r="A212" s="1"/>
      <c r="B212" s="16"/>
      <c r="C212" s="20"/>
      <c r="D212" s="17"/>
      <c r="E212" s="18"/>
      <c r="F212" s="16"/>
      <c r="G212" s="16"/>
      <c r="H212" s="16"/>
      <c r="I212" s="19"/>
      <c r="J212" s="16"/>
      <c r="K212" s="16"/>
      <c r="L212" s="20"/>
      <c r="M212" s="20"/>
      <c r="N212" s="1"/>
    </row>
    <row r="213" spans="1:14" s="64" customFormat="1" ht="27" hidden="1" customHeight="1" x14ac:dyDescent="0.15">
      <c r="A213" s="1"/>
      <c r="B213" s="16"/>
      <c r="C213" s="20"/>
      <c r="D213" s="17"/>
      <c r="E213" s="18"/>
      <c r="F213" s="16"/>
      <c r="G213" s="16"/>
      <c r="H213" s="16"/>
      <c r="I213" s="19"/>
      <c r="J213" s="16"/>
      <c r="K213" s="16"/>
      <c r="L213" s="20"/>
      <c r="M213" s="20"/>
      <c r="N213" s="1"/>
    </row>
    <row r="214" spans="1:14" s="64" customFormat="1" ht="27" hidden="1" customHeight="1" x14ac:dyDescent="0.15">
      <c r="A214" s="1"/>
      <c r="B214" s="16"/>
      <c r="C214" s="20"/>
      <c r="D214" s="17"/>
      <c r="E214" s="18"/>
      <c r="F214" s="16"/>
      <c r="G214" s="16"/>
      <c r="H214" s="16"/>
      <c r="I214" s="19"/>
      <c r="J214" s="16"/>
      <c r="K214" s="16"/>
      <c r="L214" s="20"/>
      <c r="M214" s="20"/>
      <c r="N214" s="1"/>
    </row>
    <row r="215" spans="1:14" s="64" customFormat="1" ht="27" hidden="1" customHeight="1" x14ac:dyDescent="0.15">
      <c r="A215" s="1"/>
      <c r="B215" s="16"/>
      <c r="C215" s="20"/>
      <c r="D215" s="17"/>
      <c r="E215" s="18"/>
      <c r="F215" s="16"/>
      <c r="G215" s="16"/>
      <c r="H215" s="16"/>
      <c r="I215" s="19"/>
      <c r="J215" s="16"/>
      <c r="K215" s="16"/>
      <c r="L215" s="20"/>
      <c r="M215" s="20"/>
      <c r="N215" s="1"/>
    </row>
    <row r="216" spans="1:14" s="64" customFormat="1" ht="27" hidden="1" customHeight="1" x14ac:dyDescent="0.15">
      <c r="A216" s="1"/>
      <c r="B216" s="16"/>
      <c r="C216" s="20"/>
      <c r="D216" s="17"/>
      <c r="E216" s="18"/>
      <c r="F216" s="16"/>
      <c r="G216" s="16"/>
      <c r="H216" s="16"/>
      <c r="I216" s="19"/>
      <c r="J216" s="16"/>
      <c r="K216" s="16"/>
      <c r="L216" s="20"/>
      <c r="M216" s="20"/>
      <c r="N216" s="1"/>
    </row>
    <row r="217" spans="1:14" s="64" customFormat="1" ht="27" hidden="1" customHeight="1" x14ac:dyDescent="0.15">
      <c r="A217" s="1"/>
      <c r="B217" s="16"/>
      <c r="C217" s="20"/>
      <c r="D217" s="17"/>
      <c r="E217" s="18"/>
      <c r="F217" s="16"/>
      <c r="G217" s="16"/>
      <c r="H217" s="16"/>
      <c r="I217" s="19"/>
      <c r="J217" s="16"/>
      <c r="K217" s="16"/>
      <c r="L217" s="20"/>
      <c r="M217" s="20"/>
      <c r="N217" s="1"/>
    </row>
    <row r="218" spans="1:14" s="64" customFormat="1" ht="27" hidden="1" customHeight="1" x14ac:dyDescent="0.15">
      <c r="A218" s="1"/>
      <c r="B218" s="16"/>
      <c r="C218" s="20"/>
      <c r="D218" s="17"/>
      <c r="E218" s="18"/>
      <c r="F218" s="16"/>
      <c r="G218" s="16"/>
      <c r="H218" s="16"/>
      <c r="I218" s="19"/>
      <c r="J218" s="16"/>
      <c r="K218" s="16"/>
      <c r="L218" s="20"/>
      <c r="M218" s="20"/>
      <c r="N218" s="1"/>
    </row>
    <row r="219" spans="1:14" s="64" customFormat="1" ht="27" hidden="1" customHeight="1" x14ac:dyDescent="0.15">
      <c r="A219" s="1"/>
      <c r="B219" s="16"/>
      <c r="C219" s="20"/>
      <c r="D219" s="17"/>
      <c r="E219" s="18"/>
      <c r="F219" s="16"/>
      <c r="G219" s="16"/>
      <c r="H219" s="16"/>
      <c r="I219" s="19"/>
      <c r="J219" s="16"/>
      <c r="K219" s="16"/>
      <c r="L219" s="20"/>
      <c r="M219" s="20"/>
      <c r="N219" s="1"/>
    </row>
    <row r="220" spans="1:14" s="64" customFormat="1" ht="27" hidden="1" customHeight="1" x14ac:dyDescent="0.15">
      <c r="A220" s="1"/>
      <c r="B220" s="16"/>
      <c r="C220" s="20"/>
      <c r="D220" s="17"/>
      <c r="E220" s="18"/>
      <c r="F220" s="16"/>
      <c r="G220" s="16"/>
      <c r="H220" s="16"/>
      <c r="I220" s="19"/>
      <c r="J220" s="16"/>
      <c r="K220" s="16"/>
      <c r="L220" s="20"/>
      <c r="M220" s="20"/>
      <c r="N220" s="1"/>
    </row>
    <row r="221" spans="1:14" s="64" customFormat="1" ht="27" hidden="1" customHeight="1" x14ac:dyDescent="0.15">
      <c r="A221" s="1"/>
      <c r="B221" s="16"/>
      <c r="C221" s="20"/>
      <c r="D221" s="17"/>
      <c r="E221" s="18"/>
      <c r="F221" s="16"/>
      <c r="G221" s="16"/>
      <c r="H221" s="16"/>
      <c r="I221" s="19"/>
      <c r="J221" s="16"/>
      <c r="K221" s="16"/>
      <c r="L221" s="20"/>
      <c r="M221" s="20"/>
      <c r="N221" s="1"/>
    </row>
    <row r="222" spans="1:14" s="64" customFormat="1" ht="27" hidden="1" customHeight="1" x14ac:dyDescent="0.15">
      <c r="A222" s="1"/>
      <c r="B222" s="16"/>
      <c r="C222" s="20"/>
      <c r="D222" s="17"/>
      <c r="E222" s="18"/>
      <c r="F222" s="16"/>
      <c r="G222" s="16"/>
      <c r="H222" s="16"/>
      <c r="I222" s="19"/>
      <c r="J222" s="16"/>
      <c r="K222" s="16"/>
      <c r="L222" s="20"/>
      <c r="M222" s="20"/>
      <c r="N222" s="1"/>
    </row>
    <row r="223" spans="1:14" s="64" customFormat="1" ht="27" hidden="1" customHeight="1" x14ac:dyDescent="0.15">
      <c r="A223" s="1"/>
      <c r="B223" s="16"/>
      <c r="C223" s="20"/>
      <c r="D223" s="17"/>
      <c r="E223" s="18"/>
      <c r="F223" s="16"/>
      <c r="G223" s="16"/>
      <c r="H223" s="16"/>
      <c r="I223" s="19"/>
      <c r="J223" s="16"/>
      <c r="K223" s="16"/>
      <c r="L223" s="20"/>
      <c r="M223" s="20"/>
      <c r="N223" s="1"/>
    </row>
    <row r="224" spans="1:14" s="64" customFormat="1" ht="27" hidden="1" customHeight="1" x14ac:dyDescent="0.15">
      <c r="A224" s="1"/>
      <c r="B224" s="16"/>
      <c r="C224" s="20"/>
      <c r="D224" s="17"/>
      <c r="E224" s="18"/>
      <c r="F224" s="16"/>
      <c r="G224" s="16"/>
      <c r="H224" s="16"/>
      <c r="I224" s="19"/>
      <c r="J224" s="16"/>
      <c r="K224" s="16"/>
      <c r="L224" s="20"/>
      <c r="M224" s="20"/>
      <c r="N224" s="1"/>
    </row>
    <row r="225" spans="1:14" s="64" customFormat="1" ht="27" hidden="1" customHeight="1" x14ac:dyDescent="0.15">
      <c r="A225" s="1"/>
      <c r="B225" s="16"/>
      <c r="C225" s="20"/>
      <c r="D225" s="17"/>
      <c r="E225" s="18"/>
      <c r="F225" s="16"/>
      <c r="G225" s="16"/>
      <c r="H225" s="16"/>
      <c r="I225" s="19"/>
      <c r="J225" s="16"/>
      <c r="K225" s="16"/>
      <c r="L225" s="20"/>
      <c r="M225" s="20"/>
      <c r="N225" s="1"/>
    </row>
    <row r="226" spans="1:14" s="64" customFormat="1" ht="15.75" customHeight="1" x14ac:dyDescent="0.15">
      <c r="A226" s="1"/>
      <c r="B226" s="2"/>
      <c r="C226" s="78"/>
      <c r="D226" s="3"/>
      <c r="E226" s="4"/>
      <c r="F226" s="4"/>
      <c r="G226" s="2"/>
      <c r="H226" s="2"/>
      <c r="I226" s="4"/>
      <c r="J226" s="2"/>
      <c r="K226" s="2"/>
      <c r="L226" s="2"/>
      <c r="M226" s="2"/>
      <c r="N226" s="1"/>
    </row>
    <row r="227" spans="1:14" s="64" customFormat="1" ht="15.75" customHeight="1" x14ac:dyDescent="0.15">
      <c r="A227" s="1"/>
      <c r="B227" s="2"/>
      <c r="C227" s="78"/>
      <c r="D227" s="3"/>
      <c r="E227" s="4"/>
      <c r="F227" s="4"/>
      <c r="G227" s="2"/>
      <c r="H227" s="2"/>
      <c r="I227" s="4"/>
      <c r="J227" s="2"/>
      <c r="K227" s="2"/>
      <c r="L227" s="2"/>
      <c r="M227" s="2"/>
      <c r="N227" s="1"/>
    </row>
    <row r="228" spans="1:14" s="64" customFormat="1" ht="36" customHeight="1" x14ac:dyDescent="0.15">
      <c r="A228" s="1"/>
      <c r="B228" s="107" t="s">
        <v>19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9"/>
      <c r="N228" s="1"/>
    </row>
    <row r="229" spans="1:14" s="70" customFormat="1" ht="24.75" customHeight="1" x14ac:dyDescent="0.2">
      <c r="A229" s="21"/>
      <c r="B229" s="22"/>
      <c r="C229" s="81"/>
      <c r="D229" s="23"/>
      <c r="E229" s="24"/>
      <c r="F229" s="24"/>
      <c r="G229" s="22"/>
      <c r="H229" s="22"/>
      <c r="I229" s="24"/>
      <c r="J229" s="22"/>
      <c r="K229" s="22"/>
      <c r="L229" s="22"/>
      <c r="M229" s="22"/>
      <c r="N229" s="21"/>
    </row>
    <row r="230" spans="1:14" s="70" customFormat="1" ht="24" customHeight="1" x14ac:dyDescent="0.2">
      <c r="A230" s="21"/>
      <c r="B230" s="22"/>
      <c r="C230" s="81"/>
      <c r="D230" s="23"/>
      <c r="E230" s="24"/>
      <c r="F230" s="110" t="s">
        <v>20</v>
      </c>
      <c r="G230" s="111"/>
      <c r="H230" s="54">
        <f>H266</f>
        <v>0</v>
      </c>
      <c r="I230" s="24"/>
      <c r="J230" s="22"/>
      <c r="K230" s="22"/>
      <c r="L230" s="22"/>
      <c r="M230" s="22"/>
      <c r="N230" s="21"/>
    </row>
    <row r="231" spans="1:14" s="70" customFormat="1" ht="24" customHeight="1" x14ac:dyDescent="0.2">
      <c r="A231" s="21"/>
      <c r="B231" s="22"/>
      <c r="C231" s="81"/>
      <c r="D231" s="23"/>
      <c r="E231" s="24"/>
      <c r="F231" s="110" t="s">
        <v>21</v>
      </c>
      <c r="G231" s="111"/>
      <c r="H231" s="54">
        <f>H267</f>
        <v>0</v>
      </c>
      <c r="I231" s="24"/>
      <c r="J231" s="22"/>
      <c r="K231" s="22"/>
      <c r="L231" s="22"/>
      <c r="M231" s="22"/>
      <c r="N231" s="21"/>
    </row>
    <row r="232" spans="1:14" s="71" customFormat="1" ht="9.75" customHeight="1" x14ac:dyDescent="0.2">
      <c r="A232" s="25"/>
      <c r="B232" s="26"/>
      <c r="C232" s="82"/>
      <c r="D232" s="27"/>
      <c r="E232" s="28"/>
      <c r="F232" s="28"/>
      <c r="G232" s="28"/>
      <c r="H232" s="55"/>
      <c r="I232" s="28"/>
      <c r="J232" s="26"/>
      <c r="K232" s="26"/>
      <c r="L232" s="26"/>
      <c r="M232" s="26"/>
      <c r="N232" s="25"/>
    </row>
    <row r="233" spans="1:14" s="70" customFormat="1" ht="24" customHeight="1" x14ac:dyDescent="0.2">
      <c r="A233" s="21"/>
      <c r="B233" s="22"/>
      <c r="C233" s="81"/>
      <c r="D233" s="23"/>
      <c r="E233" s="24"/>
      <c r="F233" s="110" t="s">
        <v>22</v>
      </c>
      <c r="G233" s="111"/>
      <c r="H233" s="54">
        <f>H271</f>
        <v>0</v>
      </c>
      <c r="I233" s="24"/>
      <c r="J233" s="22"/>
      <c r="K233" s="22"/>
      <c r="L233" s="22"/>
      <c r="M233" s="22"/>
      <c r="N233" s="21"/>
    </row>
    <row r="234" spans="1:14" s="70" customFormat="1" ht="24" customHeight="1" x14ac:dyDescent="0.2">
      <c r="A234" s="21"/>
      <c r="B234" s="22"/>
      <c r="C234" s="81"/>
      <c r="D234" s="23"/>
      <c r="E234" s="24"/>
      <c r="F234" s="110" t="s">
        <v>23</v>
      </c>
      <c r="G234" s="111"/>
      <c r="H234" s="54">
        <f>H279</f>
        <v>0</v>
      </c>
      <c r="I234" s="24"/>
      <c r="J234" s="22"/>
      <c r="K234" s="22"/>
      <c r="L234" s="22"/>
      <c r="M234" s="22"/>
      <c r="N234" s="21"/>
    </row>
    <row r="235" spans="1:14" s="70" customFormat="1" ht="9.75" customHeight="1" x14ac:dyDescent="0.2">
      <c r="A235" s="21"/>
      <c r="B235" s="22"/>
      <c r="C235" s="81"/>
      <c r="D235" s="23"/>
      <c r="E235" s="24"/>
      <c r="F235" s="46"/>
      <c r="G235" s="46"/>
      <c r="H235" s="56"/>
      <c r="I235" s="24"/>
      <c r="J235" s="22"/>
      <c r="K235" s="22"/>
      <c r="L235" s="22"/>
      <c r="M235" s="22"/>
      <c r="N235" s="21"/>
    </row>
    <row r="236" spans="1:14" s="70" customFormat="1" ht="24" customHeight="1" x14ac:dyDescent="0.2">
      <c r="A236" s="21"/>
      <c r="B236" s="22"/>
      <c r="C236" s="81"/>
      <c r="D236" s="23"/>
      <c r="E236" s="24"/>
      <c r="F236" s="46"/>
      <c r="G236" s="52" t="s">
        <v>121</v>
      </c>
      <c r="H236" s="57">
        <f>SUM(H230+H231+H233+H234)</f>
        <v>0</v>
      </c>
      <c r="I236" s="46"/>
      <c r="J236" s="22"/>
      <c r="K236" s="22"/>
      <c r="L236" s="22"/>
      <c r="M236" s="22"/>
      <c r="N236" s="21"/>
    </row>
    <row r="237" spans="1:14" s="70" customFormat="1" ht="22.5" customHeight="1" x14ac:dyDescent="0.2">
      <c r="A237" s="21"/>
      <c r="B237" s="22"/>
      <c r="C237" s="81"/>
      <c r="D237" s="23"/>
      <c r="E237" s="24"/>
      <c r="F237" s="24"/>
      <c r="G237" s="22"/>
      <c r="H237" s="22"/>
      <c r="I237" s="24"/>
      <c r="J237" s="22"/>
      <c r="K237" s="22"/>
      <c r="L237" s="22"/>
      <c r="M237" s="22"/>
      <c r="N237" s="21"/>
    </row>
    <row r="238" spans="1:14" s="70" customFormat="1" ht="38.25" customHeight="1" x14ac:dyDescent="0.2">
      <c r="A238" s="21"/>
      <c r="B238" s="107" t="s">
        <v>24</v>
      </c>
      <c r="C238" s="108"/>
      <c r="D238" s="112"/>
      <c r="E238" s="112"/>
      <c r="F238" s="112"/>
      <c r="G238" s="112"/>
      <c r="H238" s="112"/>
      <c r="I238" s="112"/>
      <c r="J238" s="112"/>
      <c r="K238" s="112"/>
      <c r="L238" s="112"/>
      <c r="M238" s="113"/>
      <c r="N238" s="21"/>
    </row>
    <row r="239" spans="1:14" s="70" customFormat="1" ht="12" x14ac:dyDescent="0.2">
      <c r="A239" s="21"/>
      <c r="B239" s="22"/>
      <c r="C239" s="81"/>
      <c r="D239" s="23"/>
      <c r="E239" s="24"/>
      <c r="F239" s="24"/>
      <c r="G239" s="22"/>
      <c r="H239" s="22"/>
      <c r="I239" s="24"/>
      <c r="J239" s="22"/>
      <c r="K239" s="22"/>
      <c r="L239" s="22"/>
      <c r="M239" s="22"/>
      <c r="N239" s="21"/>
    </row>
    <row r="240" spans="1:14" s="69" customFormat="1" ht="39" customHeight="1" x14ac:dyDescent="0.25">
      <c r="A240" s="11"/>
      <c r="B240" s="11"/>
      <c r="C240" s="83" t="s">
        <v>25</v>
      </c>
      <c r="D240" s="96" t="s">
        <v>26</v>
      </c>
      <c r="E240" s="96"/>
      <c r="F240" s="96"/>
      <c r="G240" s="29" t="s">
        <v>27</v>
      </c>
      <c r="H240" s="97">
        <f>F2</f>
        <v>0</v>
      </c>
      <c r="I240" s="98"/>
      <c r="J240" s="29" t="s">
        <v>2</v>
      </c>
      <c r="K240" s="98">
        <f>H2</f>
        <v>0</v>
      </c>
      <c r="L240" s="98"/>
      <c r="M240" s="98"/>
      <c r="N240" s="11"/>
    </row>
    <row r="241" spans="1:15" s="69" customFormat="1" ht="39.75" customHeight="1" x14ac:dyDescent="0.2">
      <c r="A241" s="11"/>
      <c r="B241" s="29"/>
      <c r="C241" s="83"/>
      <c r="D241" s="114" t="s">
        <v>28</v>
      </c>
      <c r="E241" s="114"/>
      <c r="F241" s="114"/>
      <c r="G241" s="114"/>
      <c r="H241" s="114"/>
      <c r="I241" s="114"/>
      <c r="J241" s="114"/>
      <c r="K241" s="114"/>
      <c r="L241" s="114"/>
      <c r="M241" s="114"/>
      <c r="N241" s="11"/>
    </row>
    <row r="242" spans="1:15" s="69" customFormat="1" ht="68.25" customHeight="1" x14ac:dyDescent="0.2">
      <c r="A242" s="11"/>
      <c r="B242" s="118" t="s">
        <v>29</v>
      </c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72"/>
    </row>
    <row r="243" spans="1:15" s="69" customFormat="1" ht="28.5" customHeight="1" x14ac:dyDescent="0.25">
      <c r="A243" s="11"/>
      <c r="B243" s="29"/>
      <c r="C243" s="83"/>
      <c r="D243" s="31"/>
      <c r="E243" s="31"/>
      <c r="F243" s="31"/>
      <c r="G243" s="32"/>
      <c r="H243" s="33" t="s">
        <v>30</v>
      </c>
      <c r="I243" s="34"/>
      <c r="J243" s="33" t="s">
        <v>31</v>
      </c>
      <c r="K243" s="34"/>
      <c r="L243" s="31" t="s">
        <v>32</v>
      </c>
      <c r="M243" s="31"/>
      <c r="N243" s="11"/>
    </row>
    <row r="244" spans="1:15" s="69" customFormat="1" ht="21.75" customHeight="1" x14ac:dyDescent="0.2">
      <c r="A244" s="11"/>
      <c r="B244" s="29"/>
      <c r="C244" s="83"/>
      <c r="D244" s="30"/>
      <c r="E244" s="30"/>
      <c r="F244" s="30"/>
      <c r="G244" s="30"/>
      <c r="H244" s="30"/>
      <c r="I244" s="30"/>
      <c r="J244" s="29"/>
      <c r="K244" s="29"/>
      <c r="L244" s="29"/>
      <c r="M244" s="29"/>
      <c r="N244" s="11"/>
    </row>
    <row r="245" spans="1:15" s="69" customFormat="1" ht="21.75" customHeight="1" x14ac:dyDescent="0.2">
      <c r="A245" s="11"/>
      <c r="B245" s="29"/>
      <c r="C245" s="83"/>
      <c r="D245" s="30"/>
      <c r="E245" s="30"/>
      <c r="F245" s="30"/>
      <c r="G245" s="30"/>
      <c r="H245" s="30"/>
      <c r="I245" s="30"/>
      <c r="J245" s="29"/>
      <c r="K245" s="29"/>
      <c r="L245" s="29"/>
      <c r="M245" s="29"/>
      <c r="N245" s="11"/>
    </row>
    <row r="246" spans="1:15" s="73" customFormat="1" ht="27.75" customHeight="1" x14ac:dyDescent="0.2">
      <c r="A246" s="35"/>
      <c r="B246" s="36"/>
      <c r="C246" s="84"/>
      <c r="D246" s="37"/>
      <c r="E246" s="38"/>
      <c r="F246" s="38"/>
      <c r="G246" s="36"/>
      <c r="H246" s="36"/>
      <c r="I246" s="38"/>
      <c r="J246" s="115"/>
      <c r="K246" s="115"/>
      <c r="L246" s="115"/>
      <c r="M246" s="29"/>
      <c r="N246" s="35"/>
    </row>
    <row r="247" spans="1:15" s="73" customFormat="1" ht="29.25" customHeight="1" x14ac:dyDescent="0.2">
      <c r="A247" s="35"/>
      <c r="B247" s="36"/>
      <c r="C247" s="84"/>
      <c r="D247" s="37"/>
      <c r="E247" s="38"/>
      <c r="F247" s="38"/>
      <c r="G247" s="36"/>
      <c r="H247" s="36"/>
      <c r="I247" s="38"/>
      <c r="J247" s="116" t="s">
        <v>33</v>
      </c>
      <c r="K247" s="116"/>
      <c r="L247" s="116"/>
      <c r="M247" s="29"/>
      <c r="N247" s="35"/>
    </row>
    <row r="248" spans="1:15" s="73" customFormat="1" ht="29.25" customHeight="1" x14ac:dyDescent="0.2">
      <c r="A248" s="35"/>
      <c r="B248" s="36"/>
      <c r="C248" s="84"/>
      <c r="D248" s="37"/>
      <c r="E248" s="38"/>
      <c r="F248" s="38"/>
      <c r="G248" s="36"/>
      <c r="H248" s="36"/>
      <c r="I248" s="38"/>
      <c r="J248" s="39"/>
      <c r="K248" s="39"/>
      <c r="L248" s="39"/>
      <c r="M248" s="36"/>
      <c r="N248" s="35"/>
    </row>
    <row r="249" spans="1:15" s="73" customFormat="1" ht="14.25" customHeight="1" x14ac:dyDescent="0.2">
      <c r="A249" s="35"/>
      <c r="B249" s="36"/>
      <c r="C249" s="84"/>
      <c r="D249" s="37"/>
      <c r="E249" s="38"/>
      <c r="F249" s="38"/>
      <c r="G249" s="36"/>
      <c r="H249" s="36"/>
      <c r="I249" s="38"/>
      <c r="J249" s="35"/>
      <c r="K249" s="39"/>
      <c r="L249" s="36"/>
      <c r="M249" s="36"/>
      <c r="N249" s="35"/>
    </row>
    <row r="250" spans="1:15" s="64" customFormat="1" ht="14.25" customHeight="1" x14ac:dyDescent="0.15">
      <c r="A250" s="1"/>
      <c r="B250" s="2"/>
      <c r="C250" s="78"/>
      <c r="D250" s="3"/>
      <c r="E250" s="4"/>
      <c r="F250" s="4"/>
      <c r="G250" s="2"/>
      <c r="H250" s="2"/>
      <c r="I250" s="4"/>
      <c r="J250" s="2"/>
      <c r="K250" s="2"/>
      <c r="L250" s="2"/>
      <c r="M250" s="117" t="s">
        <v>384</v>
      </c>
      <c r="N250" s="117"/>
    </row>
    <row r="251" spans="1:15" s="64" customFormat="1" ht="14.25" customHeight="1" x14ac:dyDescent="0.15">
      <c r="A251" s="1"/>
      <c r="B251" s="2"/>
      <c r="C251" s="78"/>
      <c r="D251" s="3"/>
      <c r="E251" s="4"/>
      <c r="F251" s="4"/>
      <c r="G251" s="2"/>
      <c r="H251" s="2"/>
      <c r="I251" s="4"/>
      <c r="J251" s="2"/>
      <c r="K251" s="2"/>
      <c r="L251" s="2"/>
      <c r="M251" s="2"/>
      <c r="N251" s="1"/>
    </row>
    <row r="252" spans="1:15" s="64" customFormat="1" ht="14.25" customHeight="1" x14ac:dyDescent="0.15">
      <c r="A252" s="1"/>
      <c r="B252" s="2"/>
      <c r="C252" s="78"/>
      <c r="D252" s="3"/>
      <c r="E252" s="4"/>
      <c r="F252" s="4"/>
      <c r="G252" s="2"/>
      <c r="H252" s="2"/>
      <c r="I252" s="4"/>
      <c r="J252" s="2"/>
      <c r="K252" s="2"/>
      <c r="L252" s="2"/>
      <c r="M252" s="2"/>
      <c r="N252" s="1"/>
    </row>
    <row r="253" spans="1:15" s="64" customFormat="1" ht="14.25" customHeight="1" x14ac:dyDescent="0.15">
      <c r="A253" s="1"/>
      <c r="B253" s="2"/>
      <c r="C253" s="78"/>
      <c r="D253" s="3"/>
      <c r="E253" s="4"/>
      <c r="F253" s="4"/>
      <c r="G253" s="2"/>
      <c r="H253" s="2"/>
      <c r="I253" s="4"/>
      <c r="J253" s="2"/>
      <c r="K253" s="2"/>
      <c r="L253" s="2"/>
      <c r="M253" s="2"/>
      <c r="N253" s="1"/>
    </row>
    <row r="254" spans="1:15" s="64" customFormat="1" ht="18" customHeight="1" x14ac:dyDescent="0.15">
      <c r="A254" s="1"/>
      <c r="B254" s="2"/>
      <c r="C254" s="78"/>
      <c r="D254" s="3"/>
      <c r="E254" s="4"/>
      <c r="F254" s="4"/>
      <c r="G254" s="2"/>
      <c r="H254" s="2"/>
      <c r="I254" s="4"/>
      <c r="J254" s="2"/>
      <c r="K254" s="2"/>
      <c r="L254" s="2"/>
      <c r="M254" s="2"/>
      <c r="N254" s="1"/>
    </row>
    <row r="255" spans="1:15" x14ac:dyDescent="0.25">
      <c r="A255"/>
      <c r="B255"/>
      <c r="C255" s="85"/>
      <c r="D255"/>
      <c r="E255"/>
      <c r="F255"/>
      <c r="G255"/>
      <c r="H255"/>
      <c r="I255"/>
      <c r="J255"/>
      <c r="K255"/>
      <c r="L255"/>
      <c r="M255"/>
      <c r="N255"/>
    </row>
    <row r="256" spans="1:15" x14ac:dyDescent="0.25">
      <c r="A256"/>
      <c r="B256"/>
      <c r="C256" s="85"/>
      <c r="D256"/>
      <c r="E256"/>
      <c r="F256"/>
      <c r="G256"/>
      <c r="H256"/>
      <c r="I256"/>
      <c r="J256"/>
      <c r="K256"/>
      <c r="L256"/>
      <c r="M256"/>
      <c r="N256"/>
    </row>
    <row r="257" spans="1:18" x14ac:dyDescent="0.25">
      <c r="A257"/>
      <c r="B257"/>
      <c r="C257" s="85"/>
      <c r="D257"/>
      <c r="E257"/>
      <c r="F257"/>
      <c r="G257"/>
      <c r="H257"/>
      <c r="I257"/>
      <c r="J257"/>
      <c r="K257"/>
      <c r="L257"/>
      <c r="M257"/>
      <c r="N257"/>
    </row>
    <row r="258" spans="1:18" x14ac:dyDescent="0.25">
      <c r="A258"/>
      <c r="B258"/>
      <c r="C258" s="85"/>
      <c r="D258"/>
      <c r="E258"/>
      <c r="F258"/>
      <c r="G258"/>
      <c r="H258"/>
      <c r="I258"/>
      <c r="J258"/>
      <c r="K258"/>
      <c r="L258"/>
      <c r="M258"/>
      <c r="N258"/>
    </row>
    <row r="259" spans="1:18" x14ac:dyDescent="0.25">
      <c r="A259"/>
      <c r="B259"/>
      <c r="C259" s="85"/>
      <c r="D259"/>
      <c r="E259"/>
      <c r="F259"/>
      <c r="G259"/>
      <c r="H259"/>
      <c r="I259"/>
      <c r="J259"/>
      <c r="K259"/>
      <c r="L259"/>
      <c r="M259"/>
      <c r="N259"/>
    </row>
    <row r="260" spans="1:18" s="74" customFormat="1" ht="14.25" hidden="1" customHeight="1" thickBot="1" x14ac:dyDescent="0.2">
      <c r="A260" s="40"/>
      <c r="B260" s="41"/>
      <c r="C260" s="86"/>
      <c r="D260" s="42"/>
      <c r="E260" s="43"/>
      <c r="F260" s="43"/>
      <c r="G260" s="41"/>
      <c r="H260" s="41"/>
      <c r="I260" s="43"/>
      <c r="J260" s="41"/>
      <c r="K260" s="41"/>
      <c r="L260" s="41"/>
      <c r="M260" s="41"/>
      <c r="N260" s="40"/>
    </row>
    <row r="261" spans="1:18" s="64" customFormat="1" ht="14.25" hidden="1" customHeight="1" thickTop="1" x14ac:dyDescent="0.15">
      <c r="A261" s="1"/>
      <c r="B261" s="2"/>
      <c r="C261" s="78"/>
      <c r="D261" s="3"/>
      <c r="E261" s="4"/>
      <c r="F261" s="4"/>
      <c r="G261" s="2"/>
      <c r="H261" s="2"/>
      <c r="I261" s="4"/>
      <c r="J261" s="2"/>
      <c r="K261" s="2"/>
      <c r="L261" s="2"/>
      <c r="M261" s="2"/>
      <c r="N261" s="1"/>
    </row>
    <row r="262" spans="1:18" s="64" customFormat="1" ht="14.25" hidden="1" customHeight="1" x14ac:dyDescent="0.15">
      <c r="A262" s="1"/>
      <c r="B262" s="2"/>
      <c r="C262" s="78"/>
      <c r="D262" s="3"/>
      <c r="E262" s="4"/>
      <c r="F262" s="4"/>
      <c r="G262" s="2"/>
      <c r="H262" s="2"/>
      <c r="I262" s="4"/>
      <c r="J262" s="2"/>
      <c r="K262" s="2"/>
      <c r="L262" s="2"/>
      <c r="M262" s="2"/>
      <c r="N262" s="1"/>
    </row>
    <row r="263" spans="1:18" s="64" customFormat="1" ht="17.25" hidden="1" customHeight="1" x14ac:dyDescent="0.15">
      <c r="A263" s="1"/>
      <c r="B263" s="2"/>
      <c r="C263" s="78"/>
      <c r="D263" s="3"/>
      <c r="E263" s="4"/>
      <c r="F263" s="4"/>
      <c r="G263" s="2"/>
      <c r="H263" s="2"/>
      <c r="I263" s="4"/>
      <c r="J263" s="2"/>
      <c r="K263" s="2"/>
      <c r="L263" s="2"/>
      <c r="M263" s="2"/>
      <c r="N263" s="1"/>
    </row>
    <row r="264" spans="1:18" s="64" customFormat="1" ht="14.25" hidden="1" customHeight="1" x14ac:dyDescent="0.15">
      <c r="A264" s="1" t="s">
        <v>105</v>
      </c>
      <c r="B264" s="53" t="s">
        <v>106</v>
      </c>
      <c r="C264" s="87"/>
      <c r="D264" s="3"/>
      <c r="E264" s="4"/>
      <c r="F264" s="4"/>
      <c r="G264" s="1"/>
      <c r="H264" s="1"/>
      <c r="I264" s="1"/>
      <c r="J264" s="1"/>
      <c r="K264" s="1"/>
      <c r="L264" s="1"/>
      <c r="M264" s="2"/>
      <c r="N264" s="1"/>
    </row>
    <row r="265" spans="1:18" s="75" customFormat="1" hidden="1" x14ac:dyDescent="0.25">
      <c r="A265" s="49"/>
      <c r="B265" s="44" t="s">
        <v>108</v>
      </c>
      <c r="C265" s="88"/>
      <c r="D265" s="45" t="s">
        <v>107</v>
      </c>
      <c r="E265" s="49"/>
      <c r="F265" s="49"/>
      <c r="G265" s="44"/>
      <c r="H265" s="44"/>
      <c r="I265" s="50" t="s">
        <v>116</v>
      </c>
      <c r="J265" s="44" t="s">
        <v>117</v>
      </c>
      <c r="K265" s="44" t="s">
        <v>36</v>
      </c>
      <c r="L265" s="44" t="s">
        <v>37</v>
      </c>
      <c r="M265" s="49"/>
      <c r="N265" s="49"/>
    </row>
    <row r="266" spans="1:18" hidden="1" x14ac:dyDescent="0.25">
      <c r="A266"/>
      <c r="B266" t="s">
        <v>125</v>
      </c>
      <c r="C266" s="85"/>
      <c r="D266" t="s">
        <v>111</v>
      </c>
      <c r="E266"/>
      <c r="F266"/>
      <c r="G266" s="47" t="s">
        <v>112</v>
      </c>
      <c r="H266" s="48">
        <f>SUM(I266:L266)</f>
        <v>0</v>
      </c>
      <c r="I266" s="48">
        <f>COUNTIFS(G:G,"*Full Time*",K:K,"*FAS*")</f>
        <v>0</v>
      </c>
      <c r="J266" s="48">
        <f>COUNTIFS(G:G,"*Full Time*",K:K,"*FSM*")</f>
        <v>0</v>
      </c>
      <c r="K266" s="48">
        <f>COUNTIFS(G:G,"*Full Time*",K:K,"*US-American Samoa,CNMI,Guam*")</f>
        <v>0</v>
      </c>
      <c r="L266" s="48">
        <f>COUNTIFS(G:G,"*Full Time*",K:K,"*LPR*")</f>
        <v>0</v>
      </c>
      <c r="M266" s="48"/>
      <c r="N266" s="48"/>
      <c r="O266" s="76"/>
      <c r="P266" s="76"/>
      <c r="Q266" s="76"/>
      <c r="R266" s="76"/>
    </row>
    <row r="267" spans="1:18" hidden="1" x14ac:dyDescent="0.25">
      <c r="A267"/>
      <c r="B267" t="s">
        <v>126</v>
      </c>
      <c r="C267" s="85"/>
      <c r="D267" t="s">
        <v>109</v>
      </c>
      <c r="E267"/>
      <c r="F267"/>
      <c r="G267" s="47" t="s">
        <v>113</v>
      </c>
      <c r="H267" s="48">
        <f>SUM(I267:L267)</f>
        <v>0</v>
      </c>
      <c r="I267" s="48">
        <f>COUNTIFS(G:G,"*Part Time*",K:K,"*FAS*")</f>
        <v>0</v>
      </c>
      <c r="J267" s="48">
        <f>COUNTIFS(G:G,"*Part Time*",K:K,"*FSM*")</f>
        <v>0</v>
      </c>
      <c r="K267" s="48">
        <f>COUNTIFS(G:G,"*Part Time*",K:K,"*US-American Samoa,CNMI,Guam*")</f>
        <v>0</v>
      </c>
      <c r="L267" s="48">
        <f>COUNTIFS(G:G,"*Part Time*",K:K,"*LPR*")</f>
        <v>0</v>
      </c>
      <c r="M267" s="48"/>
      <c r="N267" s="48"/>
      <c r="O267" s="76"/>
      <c r="P267" s="76"/>
      <c r="Q267" s="76"/>
      <c r="R267" s="76"/>
    </row>
    <row r="268" spans="1:18" hidden="1" x14ac:dyDescent="0.25">
      <c r="A268"/>
      <c r="B268" t="s">
        <v>127</v>
      </c>
      <c r="C268" s="85"/>
      <c r="D268" t="s">
        <v>110</v>
      </c>
      <c r="E268"/>
      <c r="F268"/>
      <c r="G268"/>
      <c r="H268" s="51"/>
      <c r="I268" s="48"/>
      <c r="J268" s="48"/>
      <c r="K268" s="48"/>
      <c r="L268" s="48"/>
      <c r="M268" s="48"/>
      <c r="N268" s="48"/>
      <c r="O268" s="76"/>
      <c r="P268" s="76"/>
      <c r="Q268" s="76"/>
      <c r="R268" s="76"/>
    </row>
    <row r="269" spans="1:18" hidden="1" x14ac:dyDescent="0.25">
      <c r="A269"/>
      <c r="B269" t="s">
        <v>128</v>
      </c>
      <c r="C269" s="85"/>
      <c r="D269" t="s">
        <v>37</v>
      </c>
      <c r="E269"/>
      <c r="F269"/>
      <c r="G269"/>
      <c r="H269" s="48"/>
      <c r="I269" s="48"/>
      <c r="J269" s="48"/>
      <c r="K269" s="48"/>
      <c r="L269" s="48"/>
      <c r="M269" s="48"/>
      <c r="N269" s="48"/>
      <c r="O269" s="76"/>
      <c r="P269" s="76"/>
      <c r="Q269" s="76"/>
      <c r="R269" s="76"/>
    </row>
    <row r="270" spans="1:18" hidden="1" x14ac:dyDescent="0.25">
      <c r="A270"/>
      <c r="B270" t="s">
        <v>129</v>
      </c>
      <c r="C270" s="85"/>
      <c r="D270" t="s">
        <v>38</v>
      </c>
      <c r="E270"/>
      <c r="F270"/>
      <c r="G270" s="47" t="s">
        <v>114</v>
      </c>
      <c r="H270" s="48"/>
      <c r="I270" s="51" t="s">
        <v>38</v>
      </c>
      <c r="J270" s="51" t="s">
        <v>120</v>
      </c>
      <c r="K270" s="51" t="s">
        <v>41</v>
      </c>
      <c r="L270" s="51" t="s">
        <v>119</v>
      </c>
      <c r="M270" s="51" t="s">
        <v>99</v>
      </c>
      <c r="N270" s="51" t="s">
        <v>100</v>
      </c>
      <c r="O270" s="77" t="s">
        <v>101</v>
      </c>
      <c r="P270" s="77" t="s">
        <v>102</v>
      </c>
      <c r="Q270" s="77" t="s">
        <v>103</v>
      </c>
      <c r="R270" s="77" t="s">
        <v>104</v>
      </c>
    </row>
    <row r="271" spans="1:18" hidden="1" x14ac:dyDescent="0.25">
      <c r="A271"/>
      <c r="B271" t="s">
        <v>130</v>
      </c>
      <c r="C271" s="85"/>
      <c r="D271" t="s">
        <v>39</v>
      </c>
      <c r="E271"/>
      <c r="F271"/>
      <c r="G271"/>
      <c r="H271" s="51">
        <f>SUM(I271:R271)</f>
        <v>0</v>
      </c>
      <c r="I271" s="48">
        <f>COUNTIFS(G:G,"*Full Time*",K:K,"*CW1*")</f>
        <v>0</v>
      </c>
      <c r="J271" s="48">
        <f>COUNTIFS(G:G,"*Full Time*",K:K,"*E2*")</f>
        <v>0</v>
      </c>
      <c r="K271" s="48">
        <f>COUNTIFS(G:G,"*Full Time*",K:K,"*E3D*")</f>
        <v>0</v>
      </c>
      <c r="L271" s="48">
        <f>COUNTIFS(G:G,"*Full Time*",K:K,"*EAD*")</f>
        <v>0</v>
      </c>
      <c r="M271" s="48">
        <f>COUNTIFS(G:G,"*Full Time*",K:K,"*EB*")</f>
        <v>0</v>
      </c>
      <c r="N271" s="48">
        <f>COUNTIFS(G:G,"*Full Time*",K:K,"*H1B*")</f>
        <v>0</v>
      </c>
      <c r="O271" s="76">
        <f>COUNTIFS(G:G,"*Full Time*",K:K,"*H2B*")</f>
        <v>0</v>
      </c>
      <c r="P271" s="76">
        <f>COUNTIFS(G:G,"*Full Time*",K:K,"*J1*")</f>
        <v>0</v>
      </c>
      <c r="Q271" s="76">
        <f>COUNTIFS(G:G,"*Full Time*",K:K,"*L1*")</f>
        <v>0</v>
      </c>
      <c r="R271" s="76">
        <f>COUNTIFS(G:G,"*Full Time*",K:K,"*R1*")</f>
        <v>0</v>
      </c>
    </row>
    <row r="272" spans="1:18" hidden="1" x14ac:dyDescent="0.25">
      <c r="A272"/>
      <c r="B272" t="s">
        <v>131</v>
      </c>
      <c r="C272" s="85"/>
      <c r="D272" t="s">
        <v>40</v>
      </c>
      <c r="E272"/>
      <c r="F272"/>
      <c r="G272"/>
      <c r="H272" s="48"/>
      <c r="I272" s="48"/>
      <c r="J272" s="48"/>
      <c r="K272" s="48"/>
      <c r="L272" s="48"/>
      <c r="M272" s="48"/>
      <c r="N272" s="48"/>
      <c r="O272" s="76"/>
      <c r="P272" s="76"/>
      <c r="Q272" s="76"/>
      <c r="R272" s="76"/>
    </row>
    <row r="273" spans="1:18" hidden="1" x14ac:dyDescent="0.25">
      <c r="A273"/>
      <c r="B273" t="s">
        <v>132</v>
      </c>
      <c r="C273" s="85"/>
      <c r="D273" t="s">
        <v>41</v>
      </c>
      <c r="E273"/>
      <c r="F273"/>
      <c r="G273"/>
      <c r="H273" s="48"/>
      <c r="I273" s="48"/>
      <c r="J273" s="48"/>
      <c r="K273" s="48"/>
      <c r="L273" s="48"/>
      <c r="M273" s="48"/>
      <c r="N273" s="48"/>
      <c r="O273" s="76"/>
      <c r="P273" s="76"/>
      <c r="Q273" s="76"/>
      <c r="R273" s="76"/>
    </row>
    <row r="274" spans="1:18" hidden="1" x14ac:dyDescent="0.25">
      <c r="A274"/>
      <c r="B274" t="s">
        <v>133</v>
      </c>
      <c r="C274" s="85"/>
      <c r="D274" t="s">
        <v>42</v>
      </c>
      <c r="E274"/>
      <c r="F274"/>
      <c r="G274"/>
      <c r="H274" s="48"/>
      <c r="I274" s="48"/>
      <c r="J274" s="48"/>
      <c r="K274" s="48"/>
      <c r="L274" s="48"/>
      <c r="M274" s="48"/>
      <c r="N274" s="48"/>
      <c r="O274" s="76"/>
      <c r="P274" s="76"/>
      <c r="Q274" s="76"/>
      <c r="R274" s="76"/>
    </row>
    <row r="275" spans="1:18" hidden="1" x14ac:dyDescent="0.25">
      <c r="A275"/>
      <c r="B275" t="s">
        <v>134</v>
      </c>
      <c r="C275" s="85"/>
      <c r="D275" t="s">
        <v>43</v>
      </c>
      <c r="E275"/>
      <c r="F275"/>
      <c r="G275"/>
      <c r="H275" s="48"/>
      <c r="I275" s="48"/>
      <c r="J275" s="48"/>
      <c r="K275" s="48"/>
      <c r="L275" s="48"/>
      <c r="M275" s="48"/>
      <c r="N275" s="48"/>
      <c r="O275" s="76"/>
      <c r="P275" s="76"/>
      <c r="Q275" s="76"/>
      <c r="R275" s="76"/>
    </row>
    <row r="276" spans="1:18" hidden="1" x14ac:dyDescent="0.25">
      <c r="A276"/>
      <c r="B276" t="s">
        <v>135</v>
      </c>
      <c r="C276" s="85"/>
      <c r="D276" t="s">
        <v>44</v>
      </c>
      <c r="E276"/>
      <c r="F276"/>
      <c r="G276"/>
      <c r="H276" s="48"/>
      <c r="I276" s="48"/>
      <c r="J276" s="48"/>
      <c r="K276" s="48"/>
      <c r="L276" s="48"/>
      <c r="M276" s="48"/>
      <c r="N276" s="48"/>
      <c r="O276" s="76"/>
      <c r="P276" s="76"/>
      <c r="Q276" s="76"/>
      <c r="R276" s="76"/>
    </row>
    <row r="277" spans="1:18" hidden="1" x14ac:dyDescent="0.25">
      <c r="A277"/>
      <c r="B277" t="s">
        <v>136</v>
      </c>
      <c r="C277" s="85"/>
      <c r="D277" t="s">
        <v>45</v>
      </c>
      <c r="E277"/>
      <c r="F277"/>
      <c r="G277"/>
      <c r="H277" s="48"/>
      <c r="I277" s="48"/>
      <c r="J277" s="48"/>
      <c r="K277" s="48"/>
      <c r="L277" s="48"/>
      <c r="M277" s="48"/>
      <c r="N277" s="48"/>
      <c r="O277" s="76"/>
      <c r="P277" s="76"/>
      <c r="Q277" s="76"/>
      <c r="R277" s="76"/>
    </row>
    <row r="278" spans="1:18" hidden="1" x14ac:dyDescent="0.25">
      <c r="A278"/>
      <c r="B278" t="s">
        <v>137</v>
      </c>
      <c r="C278" s="85"/>
      <c r="D278" t="s">
        <v>46</v>
      </c>
      <c r="E278"/>
      <c r="F278"/>
      <c r="G278" s="47" t="s">
        <v>115</v>
      </c>
      <c r="H278" s="48"/>
      <c r="I278" s="51" t="s">
        <v>38</v>
      </c>
      <c r="J278" s="51" t="s">
        <v>120</v>
      </c>
      <c r="K278" s="51" t="s">
        <v>41</v>
      </c>
      <c r="L278" s="51" t="s">
        <v>119</v>
      </c>
      <c r="M278" s="51" t="s">
        <v>99</v>
      </c>
      <c r="N278" s="51" t="s">
        <v>100</v>
      </c>
      <c r="O278" s="77" t="s">
        <v>101</v>
      </c>
      <c r="P278" s="77" t="s">
        <v>102</v>
      </c>
      <c r="Q278" s="77" t="s">
        <v>103</v>
      </c>
      <c r="R278" s="77" t="s">
        <v>104</v>
      </c>
    </row>
    <row r="279" spans="1:18" hidden="1" x14ac:dyDescent="0.25">
      <c r="A279"/>
      <c r="B279" t="s">
        <v>138</v>
      </c>
      <c r="C279" s="85"/>
      <c r="D279" t="s">
        <v>47</v>
      </c>
      <c r="E279"/>
      <c r="F279"/>
      <c r="G279"/>
      <c r="H279" s="51">
        <f>SUM(I279:R279)</f>
        <v>0</v>
      </c>
      <c r="I279" s="48">
        <f>COUNTIFS(G:G,"*Part Time*",K:K,"*CW1*")</f>
        <v>0</v>
      </c>
      <c r="J279" s="48">
        <f>COUNTIFS(G:G,"*Part Time*",K:K,"*E2*")</f>
        <v>0</v>
      </c>
      <c r="K279" s="48">
        <f>COUNTIFS(G:G,"*Part Time*",K:K,"*E3D*")</f>
        <v>0</v>
      </c>
      <c r="L279" s="48">
        <f>COUNTIFS(G:G,"*Part Time*",K:K,"*EAD*")</f>
        <v>0</v>
      </c>
      <c r="M279" s="48">
        <f>COUNTIFS(G:G,"*Part Time*",K:K,"*EB*")</f>
        <v>0</v>
      </c>
      <c r="N279" s="48">
        <f>COUNTIFS(G:G,"*Part Time*",K:K,"*H1B*")</f>
        <v>0</v>
      </c>
      <c r="O279" s="76">
        <f>COUNTIFS(G:G,"*Part Time*",K:K,"*H2B*")</f>
        <v>0</v>
      </c>
      <c r="P279" s="76">
        <f>COUNTIFS(G:G,"*Part Time*",K:K,"*J1*")</f>
        <v>0</v>
      </c>
      <c r="Q279" s="76">
        <f>COUNTIFS(G:G,"*Part Time*",K:K,"*L1*")</f>
        <v>0</v>
      </c>
      <c r="R279" s="76">
        <f>COUNTIFS(G:G,"*Part Time*",K:K,"*R1*")</f>
        <v>0</v>
      </c>
    </row>
    <row r="280" spans="1:18" hidden="1" x14ac:dyDescent="0.25">
      <c r="A280"/>
      <c r="B280" t="s">
        <v>139</v>
      </c>
      <c r="C280" s="85"/>
      <c r="D280" t="s">
        <v>48</v>
      </c>
      <c r="E280"/>
      <c r="F280"/>
      <c r="G280"/>
      <c r="H280" s="48"/>
      <c r="I280"/>
      <c r="J280"/>
      <c r="K280"/>
      <c r="L280"/>
      <c r="M280"/>
      <c r="N280"/>
      <c r="O280" s="76"/>
      <c r="P280" s="76"/>
      <c r="Q280" s="76"/>
      <c r="R280" s="76"/>
    </row>
    <row r="281" spans="1:18" hidden="1" x14ac:dyDescent="0.25">
      <c r="A281"/>
      <c r="B281" t="s">
        <v>140</v>
      </c>
      <c r="C281" s="85"/>
      <c r="D281" t="s">
        <v>49</v>
      </c>
      <c r="E281"/>
      <c r="F281"/>
      <c r="G281"/>
      <c r="H281" s="48"/>
      <c r="I281"/>
      <c r="J281"/>
      <c r="K281"/>
      <c r="L281"/>
      <c r="M281" s="48"/>
      <c r="N281" s="48"/>
      <c r="O281" s="76"/>
      <c r="P281" s="76"/>
      <c r="Q281" s="76"/>
      <c r="R281" s="76"/>
    </row>
    <row r="282" spans="1:18" hidden="1" x14ac:dyDescent="0.25">
      <c r="A282"/>
      <c r="B282" t="s">
        <v>141</v>
      </c>
      <c r="C282" s="85"/>
      <c r="D282" t="s">
        <v>50</v>
      </c>
      <c r="E282"/>
      <c r="F282"/>
      <c r="G282"/>
      <c r="H282" s="48"/>
      <c r="I282"/>
      <c r="J282"/>
      <c r="K282"/>
      <c r="L282"/>
      <c r="M282" s="48"/>
      <c r="N282" s="48"/>
      <c r="O282" s="76"/>
      <c r="P282" s="76"/>
      <c r="Q282" s="76"/>
      <c r="R282" s="76"/>
    </row>
    <row r="283" spans="1:18" hidden="1" x14ac:dyDescent="0.25">
      <c r="A283"/>
      <c r="B283" t="s">
        <v>142</v>
      </c>
      <c r="C283" s="85"/>
      <c r="D283" t="s">
        <v>51</v>
      </c>
      <c r="E283"/>
      <c r="F283"/>
      <c r="G283"/>
      <c r="H283" s="48"/>
      <c r="I283"/>
      <c r="J283"/>
      <c r="K283" s="48"/>
      <c r="L283" s="48"/>
      <c r="M283" s="48"/>
      <c r="N283" s="48"/>
      <c r="O283" s="76"/>
      <c r="P283" s="76"/>
      <c r="Q283" s="76"/>
      <c r="R283" s="76"/>
    </row>
    <row r="284" spans="1:18" hidden="1" x14ac:dyDescent="0.25">
      <c r="A284"/>
      <c r="B284" t="s">
        <v>143</v>
      </c>
      <c r="C284" s="85"/>
      <c r="D284" t="s">
        <v>52</v>
      </c>
      <c r="E284"/>
      <c r="F284"/>
      <c r="G284"/>
      <c r="H284" s="48"/>
      <c r="I284"/>
      <c r="J284"/>
      <c r="K284" s="48"/>
      <c r="L284" s="48"/>
      <c r="M284" s="48"/>
      <c r="N284" s="48"/>
      <c r="O284" s="76"/>
      <c r="P284" s="76"/>
      <c r="Q284" s="76"/>
      <c r="R284" s="76"/>
    </row>
    <row r="285" spans="1:18" hidden="1" x14ac:dyDescent="0.25">
      <c r="A285"/>
      <c r="B285" t="s">
        <v>144</v>
      </c>
      <c r="C285" s="85"/>
      <c r="D285" t="s">
        <v>53</v>
      </c>
      <c r="E285"/>
      <c r="F285"/>
      <c r="G285"/>
      <c r="H285" s="48"/>
      <c r="I285" s="48"/>
      <c r="J285" s="48"/>
      <c r="K285" s="48"/>
      <c r="L285" s="48"/>
      <c r="M285" s="48"/>
      <c r="N285" s="48"/>
      <c r="O285" s="76"/>
      <c r="P285" s="76"/>
      <c r="Q285" s="76"/>
      <c r="R285" s="76"/>
    </row>
    <row r="286" spans="1:18" hidden="1" x14ac:dyDescent="0.25">
      <c r="A286"/>
      <c r="B286" t="s">
        <v>145</v>
      </c>
      <c r="C286" s="85"/>
      <c r="D286" t="s">
        <v>54</v>
      </c>
      <c r="E286"/>
      <c r="F286"/>
      <c r="G286"/>
      <c r="H286" s="48"/>
      <c r="I286" s="48"/>
      <c r="J286" s="48"/>
      <c r="K286" s="48"/>
      <c r="L286" s="48"/>
      <c r="M286" s="48"/>
      <c r="N286" s="48"/>
      <c r="O286" s="76"/>
      <c r="P286" s="76"/>
      <c r="Q286" s="76"/>
      <c r="R286" s="76"/>
    </row>
    <row r="287" spans="1:18" hidden="1" x14ac:dyDescent="0.25">
      <c r="A287"/>
      <c r="B287" t="s">
        <v>146</v>
      </c>
      <c r="C287" s="85"/>
      <c r="D287" t="s">
        <v>55</v>
      </c>
      <c r="E287"/>
      <c r="F287"/>
      <c r="G287"/>
      <c r="H287"/>
      <c r="I287" s="48"/>
      <c r="J287" s="48"/>
      <c r="K287" s="48"/>
      <c r="L287" s="48"/>
      <c r="M287"/>
      <c r="N287"/>
    </row>
    <row r="288" spans="1:18" hidden="1" x14ac:dyDescent="0.25">
      <c r="A288"/>
      <c r="B288" t="s">
        <v>147</v>
      </c>
      <c r="C288" s="85"/>
      <c r="D288" t="s">
        <v>56</v>
      </c>
      <c r="E288"/>
      <c r="F288"/>
      <c r="G288"/>
      <c r="H288"/>
      <c r="I288" s="48"/>
      <c r="J288" s="48"/>
      <c r="K288" s="48"/>
      <c r="L288" s="48"/>
      <c r="M288"/>
      <c r="N288"/>
    </row>
    <row r="289" spans="1:14" hidden="1" x14ac:dyDescent="0.25">
      <c r="A289"/>
      <c r="B289" t="s">
        <v>148</v>
      </c>
      <c r="C289" s="85"/>
      <c r="D289" t="s">
        <v>57</v>
      </c>
      <c r="E289"/>
      <c r="F289"/>
      <c r="G289"/>
      <c r="H289"/>
      <c r="I289" s="48"/>
      <c r="J289" s="48"/>
      <c r="K289" s="48"/>
      <c r="L289" s="48"/>
      <c r="M289"/>
      <c r="N289"/>
    </row>
    <row r="290" spans="1:14" hidden="1" x14ac:dyDescent="0.25">
      <c r="A290"/>
      <c r="B290" t="s">
        <v>149</v>
      </c>
      <c r="C290" s="85"/>
      <c r="D290" t="s">
        <v>58</v>
      </c>
      <c r="E290"/>
      <c r="F290"/>
      <c r="G290"/>
      <c r="H290"/>
      <c r="I290" s="48"/>
      <c r="J290" s="48"/>
      <c r="K290" s="48"/>
      <c r="L290" s="48"/>
      <c r="M290"/>
      <c r="N290"/>
    </row>
    <row r="291" spans="1:14" hidden="1" x14ac:dyDescent="0.25">
      <c r="A291"/>
      <c r="B291" t="s">
        <v>150</v>
      </c>
      <c r="C291" s="85"/>
      <c r="D291" t="s">
        <v>59</v>
      </c>
      <c r="E291"/>
      <c r="F291"/>
      <c r="G291"/>
      <c r="H291"/>
      <c r="I291" s="48"/>
      <c r="J291" s="48"/>
      <c r="K291" s="48"/>
      <c r="L291" s="48"/>
      <c r="M291"/>
      <c r="N291"/>
    </row>
    <row r="292" spans="1:14" hidden="1" x14ac:dyDescent="0.25">
      <c r="A292"/>
      <c r="B292" t="s">
        <v>151</v>
      </c>
      <c r="C292" s="85"/>
      <c r="D292" t="s">
        <v>60</v>
      </c>
      <c r="E292"/>
      <c r="F292"/>
      <c r="G292"/>
      <c r="H292"/>
      <c r="I292" s="48"/>
      <c r="J292" s="48"/>
      <c r="K292" s="48"/>
      <c r="L292" s="48"/>
      <c r="M292"/>
      <c r="N292"/>
    </row>
    <row r="293" spans="1:14" hidden="1" x14ac:dyDescent="0.25">
      <c r="A293"/>
      <c r="B293" t="s">
        <v>152</v>
      </c>
      <c r="C293" s="85"/>
      <c r="D293" t="s">
        <v>61</v>
      </c>
      <c r="E293"/>
      <c r="F293"/>
      <c r="G293"/>
      <c r="H293"/>
      <c r="I293" s="48"/>
      <c r="J293" s="48"/>
      <c r="K293" s="48"/>
      <c r="L293" s="48"/>
      <c r="M293"/>
      <c r="N293"/>
    </row>
    <row r="294" spans="1:14" hidden="1" x14ac:dyDescent="0.25">
      <c r="A294"/>
      <c r="B294" t="s">
        <v>153</v>
      </c>
      <c r="C294" s="85"/>
      <c r="D294" t="s">
        <v>62</v>
      </c>
      <c r="E294"/>
      <c r="F294"/>
      <c r="G294"/>
      <c r="H294"/>
      <c r="I294" s="48"/>
      <c r="J294" s="48"/>
      <c r="K294" s="48"/>
      <c r="L294" s="48"/>
      <c r="M294"/>
      <c r="N294"/>
    </row>
    <row r="295" spans="1:14" hidden="1" x14ac:dyDescent="0.25">
      <c r="A295"/>
      <c r="B295" t="s">
        <v>154</v>
      </c>
      <c r="C295" s="85"/>
      <c r="D295" t="s">
        <v>63</v>
      </c>
      <c r="E295"/>
      <c r="F295"/>
      <c r="G295"/>
      <c r="H295"/>
      <c r="I295" s="48"/>
      <c r="J295" s="48"/>
      <c r="K295" s="48"/>
      <c r="L295" s="48"/>
      <c r="M295"/>
      <c r="N295"/>
    </row>
    <row r="296" spans="1:14" hidden="1" x14ac:dyDescent="0.25">
      <c r="A296"/>
      <c r="B296" t="s">
        <v>155</v>
      </c>
      <c r="C296" s="85"/>
      <c r="D296" t="s">
        <v>64</v>
      </c>
      <c r="E296"/>
      <c r="F296"/>
      <c r="G296"/>
      <c r="H296"/>
      <c r="I296"/>
      <c r="J296"/>
      <c r="K296"/>
      <c r="L296"/>
      <c r="M296"/>
      <c r="N296"/>
    </row>
    <row r="297" spans="1:14" hidden="1" x14ac:dyDescent="0.25">
      <c r="A297"/>
      <c r="B297" t="s">
        <v>156</v>
      </c>
      <c r="C297" s="85"/>
      <c r="D297" t="s">
        <v>65</v>
      </c>
      <c r="E297"/>
      <c r="F297"/>
      <c r="G297"/>
      <c r="H297"/>
      <c r="I297"/>
      <c r="J297"/>
      <c r="K297"/>
      <c r="L297"/>
      <c r="M297"/>
      <c r="N297"/>
    </row>
    <row r="298" spans="1:14" hidden="1" x14ac:dyDescent="0.25">
      <c r="A298"/>
      <c r="B298" t="s">
        <v>157</v>
      </c>
      <c r="C298" s="85"/>
      <c r="D298" t="s">
        <v>66</v>
      </c>
      <c r="E298"/>
      <c r="F298"/>
      <c r="G298"/>
      <c r="H298"/>
      <c r="I298"/>
      <c r="J298"/>
      <c r="K298"/>
      <c r="L298"/>
      <c r="M298"/>
      <c r="N298"/>
    </row>
    <row r="299" spans="1:14" hidden="1" x14ac:dyDescent="0.25">
      <c r="A299"/>
      <c r="B299" t="s">
        <v>158</v>
      </c>
      <c r="C299" s="85"/>
      <c r="D299" t="s">
        <v>67</v>
      </c>
      <c r="E299"/>
      <c r="F299"/>
      <c r="G299"/>
      <c r="H299"/>
      <c r="I299"/>
      <c r="J299"/>
      <c r="K299"/>
      <c r="L299"/>
      <c r="M299"/>
      <c r="N299"/>
    </row>
    <row r="300" spans="1:14" hidden="1" x14ac:dyDescent="0.25">
      <c r="A300"/>
      <c r="B300" t="s">
        <v>159</v>
      </c>
      <c r="C300" s="85"/>
      <c r="D300" t="s">
        <v>68</v>
      </c>
      <c r="E300"/>
      <c r="F300"/>
      <c r="G300"/>
      <c r="H300"/>
      <c r="I300"/>
      <c r="J300"/>
      <c r="K300"/>
      <c r="L300"/>
      <c r="M300"/>
      <c r="N300"/>
    </row>
    <row r="301" spans="1:14" hidden="1" x14ac:dyDescent="0.25">
      <c r="A301"/>
      <c r="B301" t="s">
        <v>160</v>
      </c>
      <c r="C301" s="85"/>
      <c r="D301" t="s">
        <v>69</v>
      </c>
      <c r="E301"/>
      <c r="F301"/>
      <c r="G301"/>
      <c r="H301"/>
      <c r="I301"/>
      <c r="J301"/>
      <c r="K301"/>
      <c r="L301"/>
      <c r="M301"/>
      <c r="N301"/>
    </row>
    <row r="302" spans="1:14" hidden="1" x14ac:dyDescent="0.25">
      <c r="A302"/>
      <c r="B302" t="s">
        <v>161</v>
      </c>
      <c r="C302" s="85"/>
      <c r="D302" t="s">
        <v>70</v>
      </c>
      <c r="E302"/>
      <c r="F302"/>
      <c r="G302"/>
      <c r="H302"/>
      <c r="I302"/>
      <c r="J302"/>
      <c r="K302"/>
      <c r="L302"/>
      <c r="M302"/>
      <c r="N302"/>
    </row>
    <row r="303" spans="1:14" hidden="1" x14ac:dyDescent="0.25">
      <c r="A303"/>
      <c r="B303" t="s">
        <v>162</v>
      </c>
      <c r="C303" s="85"/>
      <c r="D303" t="s">
        <v>71</v>
      </c>
      <c r="E303"/>
      <c r="F303"/>
      <c r="G303"/>
      <c r="H303"/>
      <c r="I303"/>
      <c r="J303"/>
      <c r="K303"/>
      <c r="L303"/>
      <c r="M303"/>
      <c r="N303"/>
    </row>
    <row r="304" spans="1:14" hidden="1" x14ac:dyDescent="0.25">
      <c r="A304"/>
      <c r="B304" t="s">
        <v>163</v>
      </c>
      <c r="C304" s="85"/>
      <c r="D304" t="s">
        <v>72</v>
      </c>
      <c r="E304"/>
      <c r="F304"/>
      <c r="G304"/>
      <c r="H304"/>
      <c r="I304"/>
      <c r="J304"/>
      <c r="K304"/>
      <c r="L304"/>
      <c r="M304"/>
      <c r="N304"/>
    </row>
    <row r="305" spans="1:14" hidden="1" x14ac:dyDescent="0.25">
      <c r="A305"/>
      <c r="B305" t="s">
        <v>164</v>
      </c>
      <c r="C305" s="85"/>
      <c r="D305" t="s">
        <v>72</v>
      </c>
      <c r="E305"/>
      <c r="F305"/>
      <c r="G305"/>
      <c r="H305"/>
      <c r="I305"/>
      <c r="J305"/>
      <c r="K305"/>
      <c r="L305"/>
      <c r="M305"/>
      <c r="N305"/>
    </row>
    <row r="306" spans="1:14" hidden="1" x14ac:dyDescent="0.25">
      <c r="A306"/>
      <c r="B306" t="s">
        <v>165</v>
      </c>
      <c r="C306" s="85"/>
      <c r="D306" t="s">
        <v>72</v>
      </c>
      <c r="E306"/>
      <c r="F306"/>
      <c r="G306"/>
      <c r="H306"/>
      <c r="I306"/>
      <c r="J306"/>
      <c r="K306"/>
      <c r="L306"/>
      <c r="M306"/>
      <c r="N306"/>
    </row>
    <row r="307" spans="1:14" hidden="1" x14ac:dyDescent="0.25">
      <c r="A307"/>
      <c r="B307" t="s">
        <v>166</v>
      </c>
      <c r="C307" s="85"/>
      <c r="D307" t="s">
        <v>72</v>
      </c>
      <c r="E307"/>
      <c r="F307"/>
      <c r="G307"/>
      <c r="H307"/>
      <c r="I307"/>
      <c r="J307"/>
      <c r="K307"/>
      <c r="L307"/>
      <c r="M307"/>
      <c r="N307"/>
    </row>
    <row r="308" spans="1:14" hidden="1" x14ac:dyDescent="0.25">
      <c r="A308"/>
      <c r="B308" t="s">
        <v>167</v>
      </c>
      <c r="C308" s="85"/>
      <c r="D308" t="s">
        <v>73</v>
      </c>
      <c r="E308"/>
      <c r="F308"/>
      <c r="G308"/>
      <c r="H308"/>
      <c r="I308"/>
      <c r="J308"/>
      <c r="K308"/>
      <c r="L308"/>
      <c r="M308"/>
      <c r="N308"/>
    </row>
    <row r="309" spans="1:14" hidden="1" x14ac:dyDescent="0.25">
      <c r="A309"/>
      <c r="B309" t="s">
        <v>168</v>
      </c>
      <c r="C309" s="85"/>
      <c r="D309" t="s">
        <v>74</v>
      </c>
      <c r="E309"/>
      <c r="F309"/>
      <c r="G309"/>
      <c r="H309"/>
      <c r="I309"/>
      <c r="J309"/>
      <c r="K309"/>
      <c r="L309"/>
      <c r="M309"/>
      <c r="N309"/>
    </row>
    <row r="310" spans="1:14" hidden="1" x14ac:dyDescent="0.25">
      <c r="A310"/>
      <c r="B310" t="s">
        <v>169</v>
      </c>
      <c r="C310" s="85"/>
      <c r="D310" t="s">
        <v>75</v>
      </c>
      <c r="E310"/>
      <c r="F310"/>
      <c r="G310"/>
      <c r="H310"/>
      <c r="I310"/>
      <c r="J310"/>
      <c r="K310"/>
      <c r="L310"/>
      <c r="M310"/>
      <c r="N310"/>
    </row>
    <row r="311" spans="1:14" hidden="1" x14ac:dyDescent="0.25">
      <c r="A311"/>
      <c r="B311" t="s">
        <v>170</v>
      </c>
      <c r="C311" s="85"/>
      <c r="D311" t="s">
        <v>76</v>
      </c>
      <c r="E311"/>
      <c r="F311"/>
      <c r="G311"/>
      <c r="H311"/>
      <c r="I311"/>
      <c r="J311"/>
      <c r="K311"/>
      <c r="L311"/>
      <c r="M311"/>
      <c r="N311"/>
    </row>
    <row r="312" spans="1:14" hidden="1" x14ac:dyDescent="0.25">
      <c r="A312"/>
      <c r="B312" t="s">
        <v>171</v>
      </c>
      <c r="C312" s="85"/>
      <c r="D312" t="s">
        <v>77</v>
      </c>
      <c r="E312"/>
      <c r="F312"/>
      <c r="G312"/>
      <c r="H312"/>
      <c r="I312"/>
      <c r="J312"/>
      <c r="K312"/>
      <c r="L312"/>
      <c r="M312"/>
      <c r="N312"/>
    </row>
    <row r="313" spans="1:14" hidden="1" x14ac:dyDescent="0.25">
      <c r="A313"/>
      <c r="B313" t="s">
        <v>172</v>
      </c>
      <c r="C313" s="85"/>
      <c r="D313" t="s">
        <v>78</v>
      </c>
      <c r="E313"/>
      <c r="F313"/>
      <c r="G313"/>
      <c r="H313"/>
      <c r="I313"/>
      <c r="J313"/>
      <c r="K313"/>
      <c r="L313"/>
      <c r="M313"/>
      <c r="N313"/>
    </row>
    <row r="314" spans="1:14" hidden="1" x14ac:dyDescent="0.25">
      <c r="A314"/>
      <c r="B314" t="s">
        <v>173</v>
      </c>
      <c r="C314" s="85"/>
      <c r="D314" t="s">
        <v>79</v>
      </c>
      <c r="E314"/>
      <c r="F314"/>
      <c r="G314"/>
      <c r="H314"/>
      <c r="I314"/>
      <c r="J314"/>
      <c r="K314"/>
      <c r="L314"/>
      <c r="M314"/>
      <c r="N314"/>
    </row>
    <row r="315" spans="1:14" hidden="1" x14ac:dyDescent="0.25">
      <c r="A315"/>
      <c r="B315" t="s">
        <v>174</v>
      </c>
      <c r="C315" s="85"/>
      <c r="D315" t="s">
        <v>80</v>
      </c>
      <c r="E315"/>
      <c r="F315"/>
      <c r="G315"/>
      <c r="H315"/>
      <c r="I315"/>
      <c r="J315"/>
      <c r="K315"/>
      <c r="L315"/>
      <c r="M315"/>
      <c r="N315"/>
    </row>
    <row r="316" spans="1:14" hidden="1" x14ac:dyDescent="0.25">
      <c r="A316"/>
      <c r="B316" t="s">
        <v>175</v>
      </c>
      <c r="C316" s="85"/>
      <c r="D316" t="s">
        <v>81</v>
      </c>
      <c r="E316"/>
      <c r="F316"/>
      <c r="G316"/>
      <c r="H316"/>
      <c r="I316"/>
      <c r="J316"/>
      <c r="K316"/>
      <c r="L316"/>
      <c r="M316"/>
      <c r="N316"/>
    </row>
    <row r="317" spans="1:14" hidden="1" x14ac:dyDescent="0.25">
      <c r="A317"/>
      <c r="B317" t="s">
        <v>176</v>
      </c>
      <c r="C317" s="85"/>
      <c r="D317" t="s">
        <v>82</v>
      </c>
      <c r="E317"/>
      <c r="F317"/>
      <c r="G317"/>
      <c r="H317"/>
      <c r="I317"/>
      <c r="J317"/>
      <c r="K317"/>
      <c r="L317"/>
      <c r="M317"/>
      <c r="N317"/>
    </row>
    <row r="318" spans="1:14" hidden="1" x14ac:dyDescent="0.25">
      <c r="A318"/>
      <c r="B318" t="s">
        <v>177</v>
      </c>
      <c r="C318" s="85"/>
      <c r="D318" t="s">
        <v>83</v>
      </c>
      <c r="E318"/>
      <c r="F318"/>
      <c r="G318"/>
      <c r="H318"/>
      <c r="I318"/>
      <c r="J318"/>
      <c r="K318"/>
      <c r="L318"/>
      <c r="M318"/>
      <c r="N318"/>
    </row>
    <row r="319" spans="1:14" hidden="1" x14ac:dyDescent="0.25">
      <c r="A319"/>
      <c r="B319" t="s">
        <v>178</v>
      </c>
      <c r="C319" s="85"/>
      <c r="D319" t="s">
        <v>84</v>
      </c>
      <c r="E319"/>
      <c r="F319"/>
      <c r="G319"/>
      <c r="H319"/>
      <c r="I319"/>
      <c r="J319"/>
      <c r="K319"/>
      <c r="L319"/>
      <c r="M319"/>
      <c r="N319"/>
    </row>
    <row r="320" spans="1:14" hidden="1" x14ac:dyDescent="0.25">
      <c r="A320"/>
      <c r="B320" t="s">
        <v>179</v>
      </c>
      <c r="C320" s="85"/>
      <c r="D320" t="s">
        <v>85</v>
      </c>
      <c r="E320"/>
      <c r="F320"/>
      <c r="G320"/>
      <c r="H320"/>
      <c r="I320"/>
      <c r="J320"/>
      <c r="K320"/>
      <c r="L320"/>
      <c r="M320"/>
      <c r="N320"/>
    </row>
    <row r="321" spans="1:14" hidden="1" x14ac:dyDescent="0.25">
      <c r="A321"/>
      <c r="B321" t="s">
        <v>180</v>
      </c>
      <c r="C321" s="85"/>
      <c r="D321" t="s">
        <v>86</v>
      </c>
      <c r="E321"/>
      <c r="F321"/>
      <c r="G321"/>
      <c r="H321"/>
      <c r="I321"/>
      <c r="J321"/>
      <c r="K321"/>
      <c r="L321"/>
      <c r="M321"/>
      <c r="N321"/>
    </row>
    <row r="322" spans="1:14" hidden="1" x14ac:dyDescent="0.25">
      <c r="A322"/>
      <c r="B322" t="s">
        <v>181</v>
      </c>
      <c r="C322" s="85"/>
      <c r="D322" t="s">
        <v>87</v>
      </c>
      <c r="E322"/>
      <c r="F322"/>
      <c r="G322"/>
      <c r="H322"/>
      <c r="I322"/>
      <c r="J322"/>
      <c r="K322"/>
      <c r="L322"/>
      <c r="M322"/>
      <c r="N322"/>
    </row>
    <row r="323" spans="1:14" hidden="1" x14ac:dyDescent="0.25">
      <c r="A323"/>
      <c r="B323" t="s">
        <v>182</v>
      </c>
      <c r="C323" s="85"/>
      <c r="D323" t="s">
        <v>88</v>
      </c>
      <c r="E323"/>
      <c r="F323"/>
      <c r="G323"/>
      <c r="H323"/>
      <c r="I323"/>
      <c r="J323"/>
      <c r="K323"/>
      <c r="L323"/>
      <c r="M323"/>
      <c r="N323"/>
    </row>
    <row r="324" spans="1:14" hidden="1" x14ac:dyDescent="0.25">
      <c r="A324"/>
      <c r="B324" t="s">
        <v>183</v>
      </c>
      <c r="C324" s="85"/>
      <c r="D324" t="s">
        <v>89</v>
      </c>
      <c r="E324"/>
      <c r="F324"/>
      <c r="G324"/>
      <c r="H324"/>
      <c r="I324"/>
      <c r="J324"/>
      <c r="K324"/>
      <c r="L324"/>
      <c r="M324"/>
      <c r="N324"/>
    </row>
    <row r="325" spans="1:14" hidden="1" x14ac:dyDescent="0.25">
      <c r="A325"/>
      <c r="B325" t="s">
        <v>184</v>
      </c>
      <c r="C325" s="85"/>
      <c r="D325" t="s">
        <v>90</v>
      </c>
      <c r="E325"/>
      <c r="F325"/>
      <c r="G325"/>
      <c r="H325"/>
      <c r="I325"/>
      <c r="J325"/>
      <c r="K325"/>
      <c r="L325"/>
      <c r="M325"/>
      <c r="N325"/>
    </row>
    <row r="326" spans="1:14" hidden="1" x14ac:dyDescent="0.25">
      <c r="A326"/>
      <c r="B326" t="s">
        <v>185</v>
      </c>
      <c r="C326" s="85"/>
      <c r="D326" t="s">
        <v>91</v>
      </c>
      <c r="E326"/>
      <c r="F326"/>
      <c r="G326"/>
      <c r="H326"/>
      <c r="I326"/>
      <c r="J326"/>
      <c r="K326"/>
      <c r="L326"/>
      <c r="M326"/>
      <c r="N326"/>
    </row>
    <row r="327" spans="1:14" hidden="1" x14ac:dyDescent="0.25">
      <c r="A327"/>
      <c r="B327" t="s">
        <v>186</v>
      </c>
      <c r="C327" s="85"/>
      <c r="D327" t="s">
        <v>92</v>
      </c>
      <c r="E327"/>
      <c r="F327"/>
      <c r="G327"/>
      <c r="H327"/>
      <c r="I327"/>
      <c r="J327"/>
      <c r="K327"/>
      <c r="L327"/>
      <c r="M327"/>
      <c r="N327"/>
    </row>
    <row r="328" spans="1:14" hidden="1" x14ac:dyDescent="0.25">
      <c r="A328"/>
      <c r="B328" t="s">
        <v>187</v>
      </c>
      <c r="C328" s="85"/>
      <c r="D328" t="s">
        <v>93</v>
      </c>
      <c r="E328"/>
      <c r="F328"/>
      <c r="G328"/>
      <c r="H328"/>
      <c r="I328"/>
      <c r="J328"/>
      <c r="K328"/>
      <c r="L328"/>
      <c r="M328"/>
      <c r="N328"/>
    </row>
    <row r="329" spans="1:14" hidden="1" x14ac:dyDescent="0.25">
      <c r="A329"/>
      <c r="B329" t="s">
        <v>188</v>
      </c>
      <c r="C329" s="85"/>
      <c r="D329" t="s">
        <v>94</v>
      </c>
      <c r="E329"/>
      <c r="F329"/>
      <c r="G329"/>
      <c r="H329"/>
      <c r="I329"/>
      <c r="J329"/>
      <c r="K329"/>
      <c r="L329"/>
      <c r="M329"/>
      <c r="N329"/>
    </row>
    <row r="330" spans="1:14" hidden="1" x14ac:dyDescent="0.25">
      <c r="A330"/>
      <c r="B330" t="s">
        <v>189</v>
      </c>
      <c r="C330" s="85"/>
      <c r="D330" t="s">
        <v>94</v>
      </c>
      <c r="E330"/>
      <c r="F330"/>
      <c r="G330"/>
      <c r="H330"/>
      <c r="I330"/>
      <c r="J330"/>
      <c r="K330"/>
      <c r="L330"/>
      <c r="M330"/>
      <c r="N330"/>
    </row>
    <row r="331" spans="1:14" hidden="1" x14ac:dyDescent="0.25">
      <c r="A331"/>
      <c r="B331" t="s">
        <v>190</v>
      </c>
      <c r="C331" s="85"/>
      <c r="D331" t="s">
        <v>95</v>
      </c>
      <c r="E331"/>
      <c r="F331"/>
      <c r="G331"/>
      <c r="H331"/>
      <c r="I331"/>
      <c r="J331"/>
      <c r="K331"/>
      <c r="L331"/>
      <c r="M331"/>
      <c r="N331"/>
    </row>
    <row r="332" spans="1:14" hidden="1" x14ac:dyDescent="0.25">
      <c r="A332"/>
      <c r="B332" t="s">
        <v>191</v>
      </c>
      <c r="C332" s="85"/>
      <c r="D332" t="s">
        <v>96</v>
      </c>
      <c r="E332"/>
      <c r="F332"/>
      <c r="G332"/>
      <c r="H332"/>
      <c r="I332"/>
      <c r="J332"/>
      <c r="K332"/>
      <c r="L332"/>
      <c r="M332"/>
      <c r="N332"/>
    </row>
    <row r="333" spans="1:14" hidden="1" x14ac:dyDescent="0.25">
      <c r="A333"/>
      <c r="B333" t="s">
        <v>192</v>
      </c>
      <c r="C333" s="85"/>
      <c r="D333" t="s">
        <v>97</v>
      </c>
      <c r="E333"/>
      <c r="F333"/>
      <c r="G333"/>
      <c r="H333"/>
      <c r="I333"/>
      <c r="J333"/>
      <c r="K333"/>
      <c r="L333"/>
      <c r="M333"/>
      <c r="N333"/>
    </row>
    <row r="334" spans="1:14" hidden="1" x14ac:dyDescent="0.25">
      <c r="A334"/>
      <c r="B334" t="s">
        <v>193</v>
      </c>
      <c r="C334" s="85"/>
      <c r="D334" t="s">
        <v>98</v>
      </c>
      <c r="E334"/>
      <c r="F334"/>
      <c r="G334"/>
      <c r="H334"/>
      <c r="I334"/>
      <c r="J334"/>
      <c r="K334"/>
      <c r="L334"/>
      <c r="M334"/>
      <c r="N334"/>
    </row>
    <row r="335" spans="1:14" hidden="1" x14ac:dyDescent="0.25">
      <c r="A335"/>
      <c r="B335" t="s">
        <v>194</v>
      </c>
      <c r="C335" s="85"/>
      <c r="D335" t="s">
        <v>118</v>
      </c>
      <c r="E335"/>
      <c r="F335"/>
      <c r="G335"/>
      <c r="H335"/>
      <c r="I335"/>
      <c r="J335"/>
      <c r="K335"/>
      <c r="L335"/>
      <c r="M335"/>
      <c r="N335"/>
    </row>
    <row r="336" spans="1:14" hidden="1" x14ac:dyDescent="0.25">
      <c r="A336"/>
      <c r="B336" t="s">
        <v>195</v>
      </c>
      <c r="C336" s="85"/>
      <c r="D336" t="s">
        <v>99</v>
      </c>
      <c r="E336"/>
      <c r="F336"/>
      <c r="G336"/>
      <c r="H336"/>
      <c r="I336"/>
      <c r="J336"/>
      <c r="K336"/>
      <c r="L336"/>
      <c r="M336"/>
      <c r="N336"/>
    </row>
    <row r="337" spans="1:14" hidden="1" x14ac:dyDescent="0.25">
      <c r="A337"/>
      <c r="B337" t="s">
        <v>196</v>
      </c>
      <c r="C337" s="85"/>
      <c r="D337" t="s">
        <v>100</v>
      </c>
      <c r="E337"/>
      <c r="F337"/>
      <c r="G337"/>
      <c r="H337"/>
      <c r="I337"/>
      <c r="J337"/>
      <c r="K337"/>
      <c r="L337"/>
      <c r="M337"/>
      <c r="N337"/>
    </row>
    <row r="338" spans="1:14" hidden="1" x14ac:dyDescent="0.25">
      <c r="A338"/>
      <c r="B338" t="s">
        <v>197</v>
      </c>
      <c r="C338" s="85"/>
      <c r="D338" t="s">
        <v>101</v>
      </c>
      <c r="E338"/>
      <c r="F338"/>
      <c r="G338"/>
      <c r="H338"/>
      <c r="I338"/>
      <c r="J338"/>
      <c r="K338"/>
      <c r="L338"/>
      <c r="M338"/>
      <c r="N338"/>
    </row>
    <row r="339" spans="1:14" hidden="1" x14ac:dyDescent="0.25">
      <c r="A339"/>
      <c r="B339" t="s">
        <v>198</v>
      </c>
      <c r="C339" s="85"/>
      <c r="D339" t="s">
        <v>102</v>
      </c>
      <c r="E339"/>
      <c r="F339"/>
      <c r="G339"/>
      <c r="H339"/>
      <c r="I339"/>
      <c r="J339"/>
      <c r="K339"/>
      <c r="L339"/>
      <c r="M339"/>
      <c r="N339"/>
    </row>
    <row r="340" spans="1:14" hidden="1" x14ac:dyDescent="0.25">
      <c r="A340"/>
      <c r="B340" t="s">
        <v>199</v>
      </c>
      <c r="C340" s="85"/>
      <c r="D340" t="s">
        <v>103</v>
      </c>
      <c r="E340"/>
      <c r="F340"/>
      <c r="G340"/>
      <c r="H340"/>
      <c r="I340"/>
      <c r="J340"/>
      <c r="K340"/>
      <c r="L340"/>
      <c r="M340"/>
      <c r="N340"/>
    </row>
    <row r="341" spans="1:14" hidden="1" x14ac:dyDescent="0.25">
      <c r="A341"/>
      <c r="B341" t="s">
        <v>200</v>
      </c>
      <c r="C341" s="85"/>
      <c r="D341" t="s">
        <v>104</v>
      </c>
      <c r="E341"/>
      <c r="F341"/>
      <c r="G341"/>
      <c r="H341"/>
      <c r="I341"/>
      <c r="J341"/>
      <c r="K341"/>
      <c r="L341"/>
      <c r="M341"/>
      <c r="N341"/>
    </row>
    <row r="342" spans="1:14" hidden="1" x14ac:dyDescent="0.25">
      <c r="A342"/>
      <c r="B342" t="s">
        <v>201</v>
      </c>
      <c r="C342" s="85"/>
      <c r="D342"/>
      <c r="E342"/>
      <c r="F342"/>
      <c r="G342"/>
      <c r="H342"/>
      <c r="I342"/>
      <c r="J342"/>
      <c r="K342"/>
      <c r="L342"/>
      <c r="M342"/>
      <c r="N342"/>
    </row>
    <row r="343" spans="1:14" hidden="1" x14ac:dyDescent="0.25">
      <c r="A343"/>
      <c r="B343" t="s">
        <v>202</v>
      </c>
      <c r="C343" s="85"/>
      <c r="D343"/>
      <c r="E343"/>
      <c r="F343"/>
      <c r="G343"/>
      <c r="H343"/>
      <c r="I343"/>
      <c r="J343"/>
      <c r="K343"/>
      <c r="L343"/>
      <c r="M343"/>
      <c r="N343"/>
    </row>
    <row r="344" spans="1:14" hidden="1" x14ac:dyDescent="0.25">
      <c r="A344"/>
      <c r="B344" t="s">
        <v>203</v>
      </c>
      <c r="C344" s="85"/>
      <c r="D344"/>
      <c r="E344"/>
      <c r="F344"/>
      <c r="G344"/>
      <c r="H344"/>
      <c r="I344"/>
      <c r="J344"/>
      <c r="K344"/>
      <c r="L344"/>
      <c r="M344"/>
      <c r="N344"/>
    </row>
    <row r="345" spans="1:14" hidden="1" x14ac:dyDescent="0.25">
      <c r="A345"/>
      <c r="B345" t="s">
        <v>204</v>
      </c>
      <c r="C345" s="85"/>
      <c r="D345"/>
      <c r="E345"/>
      <c r="F345"/>
      <c r="G345"/>
      <c r="H345"/>
      <c r="I345"/>
      <c r="J345"/>
      <c r="K345"/>
      <c r="L345"/>
      <c r="M345"/>
      <c r="N345"/>
    </row>
    <row r="346" spans="1:14" hidden="1" x14ac:dyDescent="0.25">
      <c r="A346"/>
      <c r="B346" t="s">
        <v>205</v>
      </c>
      <c r="C346" s="85"/>
      <c r="D346"/>
      <c r="E346"/>
      <c r="F346"/>
      <c r="G346"/>
      <c r="H346"/>
      <c r="I346"/>
      <c r="J346"/>
      <c r="K346"/>
      <c r="L346"/>
      <c r="M346"/>
      <c r="N346"/>
    </row>
    <row r="347" spans="1:14" hidden="1" x14ac:dyDescent="0.25">
      <c r="A347"/>
      <c r="B347" t="s">
        <v>206</v>
      </c>
      <c r="C347" s="85"/>
      <c r="D347"/>
      <c r="E347"/>
      <c r="F347"/>
      <c r="G347"/>
      <c r="H347"/>
      <c r="I347"/>
      <c r="J347"/>
      <c r="K347"/>
      <c r="L347"/>
      <c r="M347"/>
      <c r="N347"/>
    </row>
    <row r="348" spans="1:14" hidden="1" x14ac:dyDescent="0.25">
      <c r="A348"/>
      <c r="B348" t="s">
        <v>207</v>
      </c>
      <c r="C348" s="85"/>
      <c r="D348"/>
      <c r="E348"/>
      <c r="F348"/>
      <c r="G348"/>
      <c r="H348"/>
      <c r="I348"/>
      <c r="J348"/>
      <c r="K348"/>
      <c r="L348"/>
      <c r="M348"/>
      <c r="N348"/>
    </row>
    <row r="349" spans="1:14" hidden="1" x14ac:dyDescent="0.25">
      <c r="A349"/>
      <c r="B349" t="s">
        <v>208</v>
      </c>
      <c r="C349" s="85"/>
      <c r="D349"/>
      <c r="E349"/>
      <c r="F349"/>
      <c r="G349"/>
      <c r="H349"/>
      <c r="I349"/>
      <c r="J349"/>
      <c r="K349"/>
      <c r="L349"/>
      <c r="M349"/>
      <c r="N349"/>
    </row>
    <row r="350" spans="1:14" hidden="1" x14ac:dyDescent="0.25">
      <c r="A350"/>
      <c r="B350" t="s">
        <v>209</v>
      </c>
      <c r="C350" s="85"/>
      <c r="D350"/>
      <c r="E350"/>
      <c r="F350"/>
      <c r="G350"/>
      <c r="H350"/>
      <c r="I350"/>
      <c r="J350"/>
      <c r="K350"/>
      <c r="L350"/>
      <c r="M350"/>
      <c r="N350"/>
    </row>
    <row r="351" spans="1:14" hidden="1" x14ac:dyDescent="0.25">
      <c r="A351"/>
      <c r="B351" t="s">
        <v>210</v>
      </c>
      <c r="C351" s="85"/>
      <c r="D351"/>
      <c r="E351"/>
      <c r="F351"/>
      <c r="G351"/>
      <c r="H351"/>
      <c r="I351"/>
      <c r="J351"/>
      <c r="K351"/>
      <c r="L351"/>
      <c r="M351"/>
      <c r="N351"/>
    </row>
    <row r="352" spans="1:14" hidden="1" x14ac:dyDescent="0.25">
      <c r="A352"/>
      <c r="B352" t="s">
        <v>211</v>
      </c>
      <c r="C352" s="85"/>
      <c r="D352"/>
      <c r="E352"/>
      <c r="F352"/>
      <c r="G352"/>
      <c r="H352"/>
      <c r="I352"/>
      <c r="J352"/>
      <c r="K352"/>
      <c r="L352"/>
      <c r="M352"/>
      <c r="N352"/>
    </row>
    <row r="353" spans="1:14" hidden="1" x14ac:dyDescent="0.25">
      <c r="A353"/>
      <c r="B353" t="s">
        <v>212</v>
      </c>
      <c r="C353" s="85"/>
      <c r="D353"/>
      <c r="E353"/>
      <c r="F353"/>
      <c r="G353"/>
      <c r="H353"/>
      <c r="I353"/>
      <c r="J353"/>
      <c r="K353"/>
      <c r="L353"/>
      <c r="M353"/>
      <c r="N353"/>
    </row>
    <row r="354" spans="1:14" hidden="1" x14ac:dyDescent="0.25">
      <c r="A354"/>
      <c r="B354" t="s">
        <v>213</v>
      </c>
      <c r="C354" s="85"/>
      <c r="D354"/>
      <c r="E354"/>
      <c r="F354"/>
      <c r="G354"/>
      <c r="H354"/>
      <c r="I354"/>
      <c r="J354"/>
      <c r="K354"/>
      <c r="L354"/>
      <c r="M354"/>
      <c r="N354"/>
    </row>
    <row r="355" spans="1:14" hidden="1" x14ac:dyDescent="0.25">
      <c r="A355"/>
      <c r="B355" t="s">
        <v>214</v>
      </c>
      <c r="C355" s="85"/>
      <c r="D355"/>
      <c r="E355"/>
      <c r="F355"/>
      <c r="G355"/>
      <c r="H355"/>
      <c r="I355"/>
      <c r="J355"/>
      <c r="K355"/>
      <c r="L355"/>
      <c r="M355"/>
      <c r="N355"/>
    </row>
    <row r="356" spans="1:14" hidden="1" x14ac:dyDescent="0.25">
      <c r="A356"/>
      <c r="B356" t="s">
        <v>215</v>
      </c>
      <c r="C356" s="85"/>
      <c r="D356"/>
      <c r="E356"/>
      <c r="F356"/>
      <c r="G356"/>
      <c r="H356"/>
      <c r="I356"/>
      <c r="J356"/>
      <c r="K356"/>
      <c r="L356"/>
      <c r="M356"/>
      <c r="N356"/>
    </row>
    <row r="357" spans="1:14" hidden="1" x14ac:dyDescent="0.25">
      <c r="A357"/>
      <c r="B357" t="s">
        <v>216</v>
      </c>
      <c r="C357" s="85"/>
      <c r="D357"/>
      <c r="E357"/>
      <c r="F357"/>
      <c r="G357"/>
      <c r="H357"/>
      <c r="I357"/>
      <c r="J357"/>
      <c r="K357"/>
      <c r="L357"/>
      <c r="M357"/>
      <c r="N357"/>
    </row>
    <row r="358" spans="1:14" hidden="1" x14ac:dyDescent="0.25">
      <c r="A358"/>
      <c r="B358" t="s">
        <v>217</v>
      </c>
      <c r="C358" s="85"/>
      <c r="D358"/>
      <c r="E358"/>
      <c r="F358"/>
      <c r="G358"/>
      <c r="H358"/>
      <c r="I358"/>
      <c r="J358"/>
      <c r="K358"/>
      <c r="L358"/>
      <c r="M358"/>
      <c r="N358"/>
    </row>
    <row r="359" spans="1:14" hidden="1" x14ac:dyDescent="0.25">
      <c r="A359"/>
      <c r="B359" t="s">
        <v>218</v>
      </c>
      <c r="C359" s="85"/>
      <c r="D359"/>
      <c r="E359"/>
      <c r="F359"/>
      <c r="G359"/>
      <c r="H359"/>
      <c r="I359"/>
      <c r="J359"/>
      <c r="K359"/>
      <c r="L359"/>
      <c r="M359"/>
      <c r="N359"/>
    </row>
    <row r="360" spans="1:14" hidden="1" x14ac:dyDescent="0.25">
      <c r="A360"/>
      <c r="B360" t="s">
        <v>219</v>
      </c>
      <c r="C360" s="85"/>
      <c r="D360"/>
      <c r="E360"/>
      <c r="F360"/>
      <c r="G360"/>
      <c r="H360"/>
      <c r="I360"/>
      <c r="J360"/>
      <c r="K360"/>
      <c r="L360"/>
      <c r="M360"/>
      <c r="N360"/>
    </row>
    <row r="361" spans="1:14" hidden="1" x14ac:dyDescent="0.25">
      <c r="A361"/>
      <c r="B361" t="s">
        <v>220</v>
      </c>
      <c r="C361" s="85"/>
      <c r="D361"/>
      <c r="E361"/>
      <c r="F361"/>
      <c r="G361"/>
      <c r="H361"/>
      <c r="I361"/>
      <c r="J361"/>
      <c r="K361"/>
      <c r="L361"/>
      <c r="M361"/>
      <c r="N361"/>
    </row>
    <row r="362" spans="1:14" hidden="1" x14ac:dyDescent="0.25">
      <c r="A362"/>
      <c r="B362" t="s">
        <v>221</v>
      </c>
      <c r="C362" s="85"/>
      <c r="D362"/>
      <c r="E362"/>
      <c r="F362"/>
      <c r="G362"/>
      <c r="H362"/>
      <c r="I362"/>
      <c r="J362"/>
      <c r="K362"/>
      <c r="L362"/>
      <c r="M362"/>
      <c r="N362"/>
    </row>
    <row r="363" spans="1:14" hidden="1" x14ac:dyDescent="0.25">
      <c r="A363"/>
      <c r="B363" t="s">
        <v>222</v>
      </c>
      <c r="C363" s="85"/>
      <c r="D363"/>
      <c r="E363"/>
      <c r="F363"/>
      <c r="G363"/>
      <c r="H363"/>
      <c r="I363"/>
      <c r="J363"/>
      <c r="K363"/>
      <c r="L363"/>
      <c r="M363"/>
      <c r="N363"/>
    </row>
    <row r="364" spans="1:14" hidden="1" x14ac:dyDescent="0.25">
      <c r="A364"/>
      <c r="B364" t="s">
        <v>223</v>
      </c>
      <c r="C364" s="85"/>
      <c r="D364"/>
      <c r="E364"/>
      <c r="F364"/>
      <c r="G364"/>
      <c r="H364"/>
      <c r="I364"/>
      <c r="J364"/>
      <c r="K364"/>
      <c r="L364"/>
      <c r="M364"/>
      <c r="N364"/>
    </row>
    <row r="365" spans="1:14" hidden="1" x14ac:dyDescent="0.25">
      <c r="A365"/>
      <c r="B365" t="s">
        <v>224</v>
      </c>
      <c r="C365" s="85"/>
      <c r="D365"/>
      <c r="E365"/>
      <c r="F365"/>
      <c r="G365"/>
      <c r="H365"/>
      <c r="I365"/>
      <c r="J365"/>
      <c r="K365"/>
      <c r="L365"/>
      <c r="M365"/>
      <c r="N365"/>
    </row>
    <row r="366" spans="1:14" hidden="1" x14ac:dyDescent="0.25">
      <c r="A366"/>
      <c r="B366" t="s">
        <v>225</v>
      </c>
      <c r="C366" s="85"/>
      <c r="D366"/>
      <c r="E366"/>
      <c r="F366"/>
      <c r="G366"/>
      <c r="H366"/>
      <c r="I366"/>
      <c r="J366"/>
      <c r="K366"/>
      <c r="L366"/>
      <c r="M366"/>
      <c r="N366"/>
    </row>
    <row r="367" spans="1:14" hidden="1" x14ac:dyDescent="0.25">
      <c r="A367"/>
      <c r="B367" t="s">
        <v>226</v>
      </c>
      <c r="C367" s="85"/>
      <c r="D367"/>
      <c r="E367"/>
      <c r="F367"/>
      <c r="G367"/>
      <c r="H367"/>
      <c r="I367"/>
      <c r="J367"/>
      <c r="K367"/>
      <c r="L367"/>
      <c r="M367"/>
      <c r="N367"/>
    </row>
    <row r="368" spans="1:14" hidden="1" x14ac:dyDescent="0.25">
      <c r="A368"/>
      <c r="B368" t="s">
        <v>227</v>
      </c>
      <c r="C368" s="85"/>
      <c r="D368"/>
      <c r="E368"/>
      <c r="F368"/>
      <c r="G368"/>
      <c r="H368"/>
      <c r="I368"/>
      <c r="J368"/>
      <c r="K368"/>
      <c r="L368"/>
      <c r="M368"/>
      <c r="N368"/>
    </row>
    <row r="369" spans="1:14" hidden="1" x14ac:dyDescent="0.25">
      <c r="A369"/>
      <c r="B369" t="s">
        <v>228</v>
      </c>
      <c r="C369" s="85"/>
      <c r="D369"/>
      <c r="E369"/>
      <c r="F369"/>
      <c r="G369"/>
      <c r="H369"/>
      <c r="I369"/>
      <c r="J369"/>
      <c r="K369"/>
      <c r="L369"/>
      <c r="M369"/>
      <c r="N369"/>
    </row>
    <row r="370" spans="1:14" hidden="1" x14ac:dyDescent="0.25">
      <c r="A370"/>
      <c r="B370" t="s">
        <v>229</v>
      </c>
      <c r="C370" s="85"/>
      <c r="D370"/>
      <c r="E370"/>
      <c r="F370"/>
      <c r="G370"/>
      <c r="H370"/>
      <c r="I370"/>
      <c r="J370"/>
      <c r="K370"/>
      <c r="L370"/>
      <c r="M370"/>
      <c r="N370"/>
    </row>
    <row r="371" spans="1:14" hidden="1" x14ac:dyDescent="0.25">
      <c r="A371"/>
      <c r="B371" t="s">
        <v>230</v>
      </c>
      <c r="C371" s="85"/>
      <c r="D371"/>
      <c r="E371"/>
      <c r="F371"/>
      <c r="G371"/>
      <c r="H371"/>
      <c r="I371"/>
      <c r="J371"/>
      <c r="K371"/>
      <c r="L371"/>
      <c r="M371"/>
      <c r="N371"/>
    </row>
    <row r="372" spans="1:14" hidden="1" x14ac:dyDescent="0.25">
      <c r="A372"/>
      <c r="B372" t="s">
        <v>231</v>
      </c>
      <c r="C372" s="85"/>
      <c r="D372"/>
      <c r="E372"/>
      <c r="F372"/>
      <c r="G372"/>
      <c r="H372"/>
      <c r="I372"/>
      <c r="J372"/>
      <c r="K372"/>
      <c r="L372"/>
      <c r="M372"/>
      <c r="N372"/>
    </row>
    <row r="373" spans="1:14" hidden="1" x14ac:dyDescent="0.25">
      <c r="A373"/>
      <c r="B373" t="s">
        <v>232</v>
      </c>
      <c r="C373" s="85"/>
      <c r="D373"/>
      <c r="E373"/>
      <c r="F373"/>
      <c r="G373"/>
      <c r="H373"/>
      <c r="I373"/>
      <c r="J373"/>
      <c r="K373"/>
      <c r="L373"/>
      <c r="M373"/>
      <c r="N373"/>
    </row>
    <row r="374" spans="1:14" hidden="1" x14ac:dyDescent="0.25">
      <c r="A374"/>
      <c r="B374" t="s">
        <v>233</v>
      </c>
      <c r="C374" s="85"/>
      <c r="D374"/>
      <c r="E374"/>
      <c r="F374"/>
      <c r="G374"/>
      <c r="H374"/>
      <c r="I374"/>
      <c r="J374"/>
      <c r="K374"/>
      <c r="L374"/>
      <c r="M374"/>
      <c r="N374"/>
    </row>
    <row r="375" spans="1:14" hidden="1" x14ac:dyDescent="0.25">
      <c r="A375"/>
      <c r="B375" t="s">
        <v>234</v>
      </c>
      <c r="C375" s="85"/>
      <c r="D375"/>
      <c r="E375"/>
      <c r="F375"/>
      <c r="G375"/>
      <c r="H375"/>
      <c r="I375"/>
      <c r="J375"/>
      <c r="K375"/>
      <c r="L375"/>
      <c r="M375"/>
      <c r="N375"/>
    </row>
    <row r="376" spans="1:14" hidden="1" x14ac:dyDescent="0.25">
      <c r="A376"/>
      <c r="B376" t="s">
        <v>235</v>
      </c>
      <c r="C376" s="85"/>
      <c r="D376"/>
      <c r="E376"/>
      <c r="F376"/>
      <c r="G376"/>
      <c r="H376"/>
      <c r="I376"/>
      <c r="J376"/>
      <c r="K376"/>
      <c r="L376"/>
      <c r="M376"/>
      <c r="N376"/>
    </row>
    <row r="377" spans="1:14" hidden="1" x14ac:dyDescent="0.25">
      <c r="A377"/>
      <c r="B377" t="s">
        <v>236</v>
      </c>
      <c r="C377" s="85"/>
      <c r="D377"/>
      <c r="E377"/>
      <c r="F377"/>
      <c r="G377"/>
      <c r="H377"/>
      <c r="I377"/>
      <c r="J377"/>
      <c r="K377"/>
      <c r="L377"/>
      <c r="M377"/>
      <c r="N377"/>
    </row>
    <row r="378" spans="1:14" hidden="1" x14ac:dyDescent="0.25">
      <c r="A378"/>
      <c r="B378" t="s">
        <v>237</v>
      </c>
      <c r="C378" s="85"/>
      <c r="D378"/>
      <c r="E378"/>
      <c r="F378"/>
      <c r="G378"/>
      <c r="H378"/>
      <c r="I378"/>
      <c r="J378"/>
      <c r="K378"/>
      <c r="L378"/>
      <c r="M378"/>
      <c r="N378"/>
    </row>
    <row r="379" spans="1:14" hidden="1" x14ac:dyDescent="0.25">
      <c r="A379"/>
      <c r="B379" t="s">
        <v>238</v>
      </c>
      <c r="C379" s="85"/>
      <c r="D379"/>
      <c r="E379"/>
      <c r="F379"/>
      <c r="G379"/>
      <c r="H379"/>
      <c r="I379"/>
      <c r="J379"/>
      <c r="K379"/>
      <c r="L379"/>
      <c r="M379"/>
      <c r="N379"/>
    </row>
    <row r="380" spans="1:14" hidden="1" x14ac:dyDescent="0.25">
      <c r="A380"/>
      <c r="B380" t="s">
        <v>239</v>
      </c>
      <c r="C380" s="85"/>
      <c r="D380"/>
      <c r="E380"/>
      <c r="F380"/>
      <c r="G380"/>
      <c r="H380"/>
      <c r="I380"/>
      <c r="J380"/>
      <c r="K380"/>
      <c r="L380"/>
      <c r="M380"/>
      <c r="N380"/>
    </row>
    <row r="381" spans="1:14" hidden="1" x14ac:dyDescent="0.25">
      <c r="A381"/>
      <c r="B381" t="s">
        <v>240</v>
      </c>
      <c r="C381" s="85"/>
      <c r="D381"/>
      <c r="E381"/>
      <c r="F381"/>
      <c r="G381"/>
      <c r="H381"/>
      <c r="I381"/>
      <c r="J381"/>
      <c r="K381"/>
      <c r="L381"/>
      <c r="M381"/>
      <c r="N381"/>
    </row>
    <row r="382" spans="1:14" hidden="1" x14ac:dyDescent="0.25">
      <c r="A382"/>
      <c r="B382" t="s">
        <v>241</v>
      </c>
      <c r="C382" s="85"/>
      <c r="D382"/>
      <c r="E382"/>
      <c r="F382"/>
      <c r="G382"/>
      <c r="H382"/>
      <c r="I382"/>
      <c r="J382"/>
      <c r="K382"/>
      <c r="L382"/>
      <c r="M382"/>
      <c r="N382"/>
    </row>
    <row r="383" spans="1:14" hidden="1" x14ac:dyDescent="0.25">
      <c r="A383"/>
      <c r="B383" t="s">
        <v>242</v>
      </c>
      <c r="C383" s="85"/>
      <c r="D383"/>
      <c r="E383"/>
      <c r="F383"/>
      <c r="G383"/>
      <c r="H383"/>
      <c r="I383"/>
      <c r="J383"/>
      <c r="K383"/>
      <c r="L383"/>
      <c r="M383"/>
      <c r="N383"/>
    </row>
    <row r="384" spans="1:14" hidden="1" x14ac:dyDescent="0.25">
      <c r="A384"/>
      <c r="B384" t="s">
        <v>243</v>
      </c>
      <c r="C384" s="85"/>
      <c r="D384"/>
      <c r="E384"/>
      <c r="F384"/>
      <c r="G384"/>
      <c r="H384"/>
      <c r="I384"/>
      <c r="J384"/>
      <c r="K384"/>
      <c r="L384"/>
      <c r="M384"/>
      <c r="N384"/>
    </row>
    <row r="385" spans="1:14" hidden="1" x14ac:dyDescent="0.25">
      <c r="A385"/>
      <c r="B385" t="s">
        <v>244</v>
      </c>
      <c r="C385" s="85"/>
      <c r="D385"/>
      <c r="E385"/>
      <c r="F385"/>
      <c r="G385"/>
      <c r="H385"/>
      <c r="I385"/>
      <c r="J385"/>
      <c r="K385"/>
      <c r="L385"/>
      <c r="M385"/>
      <c r="N385"/>
    </row>
    <row r="386" spans="1:14" hidden="1" x14ac:dyDescent="0.25">
      <c r="A386"/>
      <c r="B386" t="s">
        <v>245</v>
      </c>
      <c r="C386" s="85"/>
      <c r="D386"/>
      <c r="E386"/>
      <c r="F386"/>
      <c r="G386"/>
      <c r="H386"/>
      <c r="I386"/>
      <c r="J386"/>
      <c r="K386"/>
      <c r="L386"/>
      <c r="M386"/>
      <c r="N386"/>
    </row>
    <row r="387" spans="1:14" hidden="1" x14ac:dyDescent="0.25">
      <c r="A387"/>
      <c r="B387" t="s">
        <v>246</v>
      </c>
      <c r="C387" s="85"/>
      <c r="D387"/>
      <c r="E387"/>
      <c r="F387"/>
      <c r="G387"/>
      <c r="H387"/>
      <c r="I387"/>
      <c r="J387"/>
      <c r="K387"/>
      <c r="L387"/>
      <c r="M387"/>
      <c r="N387"/>
    </row>
    <row r="388" spans="1:14" hidden="1" x14ac:dyDescent="0.25">
      <c r="A388"/>
      <c r="B388" t="s">
        <v>247</v>
      </c>
      <c r="C388" s="85"/>
      <c r="D388"/>
      <c r="E388"/>
      <c r="F388"/>
      <c r="G388"/>
      <c r="H388"/>
      <c r="I388"/>
      <c r="J388"/>
      <c r="K388"/>
      <c r="L388"/>
      <c r="M388"/>
      <c r="N388"/>
    </row>
    <row r="389" spans="1:14" hidden="1" x14ac:dyDescent="0.25">
      <c r="A389"/>
      <c r="B389" t="s">
        <v>248</v>
      </c>
      <c r="C389" s="85"/>
      <c r="D389"/>
      <c r="E389"/>
      <c r="F389"/>
      <c r="G389"/>
      <c r="H389"/>
      <c r="I389"/>
      <c r="J389"/>
      <c r="K389"/>
      <c r="L389"/>
      <c r="M389"/>
      <c r="N389"/>
    </row>
    <row r="390" spans="1:14" hidden="1" x14ac:dyDescent="0.25">
      <c r="A390"/>
      <c r="B390" t="s">
        <v>249</v>
      </c>
      <c r="C390" s="85"/>
      <c r="D390"/>
      <c r="E390"/>
      <c r="F390"/>
      <c r="G390"/>
      <c r="H390"/>
      <c r="I390"/>
      <c r="J390"/>
      <c r="K390"/>
      <c r="L390"/>
      <c r="M390"/>
      <c r="N390"/>
    </row>
    <row r="391" spans="1:14" hidden="1" x14ac:dyDescent="0.25">
      <c r="A391"/>
      <c r="B391" t="s">
        <v>250</v>
      </c>
      <c r="C391" s="85"/>
      <c r="D391"/>
      <c r="E391"/>
      <c r="F391"/>
      <c r="G391"/>
      <c r="H391"/>
      <c r="I391"/>
      <c r="J391"/>
      <c r="K391"/>
      <c r="L391"/>
      <c r="M391"/>
      <c r="N391"/>
    </row>
    <row r="392" spans="1:14" hidden="1" x14ac:dyDescent="0.25">
      <c r="A392"/>
      <c r="B392" t="s">
        <v>251</v>
      </c>
      <c r="C392" s="85"/>
      <c r="D392"/>
      <c r="E392"/>
      <c r="F392"/>
      <c r="G392"/>
      <c r="H392"/>
      <c r="I392"/>
      <c r="J392"/>
      <c r="K392"/>
      <c r="L392"/>
      <c r="M392"/>
      <c r="N392"/>
    </row>
    <row r="393" spans="1:14" hidden="1" x14ac:dyDescent="0.25">
      <c r="A393"/>
      <c r="B393" t="s">
        <v>252</v>
      </c>
      <c r="C393" s="85"/>
      <c r="D393"/>
      <c r="E393"/>
      <c r="F393"/>
      <c r="G393"/>
      <c r="H393"/>
      <c r="I393"/>
      <c r="J393"/>
      <c r="K393"/>
      <c r="L393"/>
      <c r="M393"/>
      <c r="N393"/>
    </row>
    <row r="394" spans="1:14" hidden="1" x14ac:dyDescent="0.25">
      <c r="A394"/>
      <c r="B394" t="s">
        <v>253</v>
      </c>
      <c r="C394" s="85"/>
      <c r="D394"/>
      <c r="E394"/>
      <c r="F394"/>
      <c r="G394"/>
      <c r="H394"/>
      <c r="I394"/>
      <c r="J394"/>
      <c r="K394"/>
      <c r="L394"/>
      <c r="M394"/>
      <c r="N394"/>
    </row>
    <row r="395" spans="1:14" hidden="1" x14ac:dyDescent="0.25">
      <c r="A395"/>
      <c r="B395" t="s">
        <v>254</v>
      </c>
      <c r="C395" s="85"/>
      <c r="D395"/>
      <c r="E395"/>
      <c r="F395"/>
      <c r="G395"/>
      <c r="H395"/>
      <c r="I395"/>
      <c r="J395"/>
      <c r="K395"/>
      <c r="L395"/>
      <c r="M395"/>
      <c r="N395"/>
    </row>
    <row r="396" spans="1:14" hidden="1" x14ac:dyDescent="0.25">
      <c r="A396"/>
      <c r="B396" t="s">
        <v>255</v>
      </c>
      <c r="C396" s="85"/>
      <c r="D396"/>
      <c r="E396"/>
      <c r="F396"/>
      <c r="G396"/>
      <c r="H396"/>
      <c r="I396"/>
      <c r="J396"/>
      <c r="K396"/>
      <c r="L396"/>
      <c r="M396"/>
      <c r="N396"/>
    </row>
    <row r="397" spans="1:14" hidden="1" x14ac:dyDescent="0.25">
      <c r="A397"/>
      <c r="B397" t="s">
        <v>256</v>
      </c>
      <c r="C397" s="85"/>
      <c r="D397"/>
      <c r="E397"/>
      <c r="F397"/>
      <c r="G397"/>
      <c r="H397"/>
      <c r="I397"/>
      <c r="J397"/>
      <c r="K397"/>
      <c r="L397"/>
      <c r="M397"/>
      <c r="N397"/>
    </row>
    <row r="398" spans="1:14" hidden="1" x14ac:dyDescent="0.25">
      <c r="A398"/>
      <c r="B398" t="s">
        <v>257</v>
      </c>
      <c r="C398" s="85"/>
      <c r="D398"/>
      <c r="E398"/>
      <c r="F398"/>
      <c r="G398"/>
      <c r="H398"/>
      <c r="I398"/>
      <c r="J398"/>
      <c r="K398"/>
      <c r="L398"/>
      <c r="M398"/>
      <c r="N398"/>
    </row>
    <row r="399" spans="1:14" hidden="1" x14ac:dyDescent="0.25">
      <c r="A399"/>
      <c r="B399" t="s">
        <v>258</v>
      </c>
      <c r="C399" s="85"/>
      <c r="D399"/>
      <c r="E399"/>
      <c r="F399"/>
      <c r="G399"/>
      <c r="H399"/>
      <c r="I399"/>
      <c r="J399"/>
      <c r="K399"/>
      <c r="L399"/>
      <c r="M399"/>
      <c r="N399"/>
    </row>
    <row r="400" spans="1:14" hidden="1" x14ac:dyDescent="0.25">
      <c r="A400"/>
      <c r="B400" t="s">
        <v>259</v>
      </c>
      <c r="C400" s="85"/>
      <c r="D400"/>
      <c r="E400"/>
      <c r="F400"/>
      <c r="G400"/>
      <c r="H400"/>
      <c r="I400"/>
      <c r="J400"/>
      <c r="K400"/>
      <c r="L400"/>
      <c r="M400"/>
      <c r="N400"/>
    </row>
    <row r="401" spans="1:14" hidden="1" x14ac:dyDescent="0.25">
      <c r="A401"/>
      <c r="B401" t="s">
        <v>260</v>
      </c>
      <c r="C401" s="85"/>
      <c r="D401"/>
      <c r="E401"/>
      <c r="F401"/>
      <c r="G401"/>
      <c r="H401"/>
      <c r="I401"/>
      <c r="J401"/>
      <c r="K401"/>
      <c r="L401"/>
      <c r="M401"/>
      <c r="N401"/>
    </row>
    <row r="402" spans="1:14" hidden="1" x14ac:dyDescent="0.25">
      <c r="A402"/>
      <c r="B402" t="s">
        <v>261</v>
      </c>
      <c r="C402" s="85"/>
      <c r="D402"/>
      <c r="E402"/>
      <c r="F402"/>
      <c r="G402"/>
      <c r="H402"/>
      <c r="I402"/>
      <c r="J402"/>
      <c r="K402"/>
      <c r="L402"/>
      <c r="M402"/>
      <c r="N402"/>
    </row>
    <row r="403" spans="1:14" hidden="1" x14ac:dyDescent="0.25">
      <c r="A403"/>
      <c r="B403" t="s">
        <v>262</v>
      </c>
      <c r="C403" s="85"/>
      <c r="D403"/>
      <c r="E403"/>
      <c r="F403"/>
      <c r="G403"/>
      <c r="H403"/>
      <c r="I403"/>
      <c r="J403"/>
      <c r="K403"/>
      <c r="L403"/>
      <c r="M403"/>
      <c r="N403"/>
    </row>
    <row r="404" spans="1:14" hidden="1" x14ac:dyDescent="0.25">
      <c r="A404"/>
      <c r="B404" t="s">
        <v>263</v>
      </c>
      <c r="C404" s="85"/>
      <c r="D404"/>
      <c r="E404"/>
      <c r="F404"/>
      <c r="G404"/>
      <c r="H404"/>
      <c r="I404"/>
      <c r="J404"/>
      <c r="K404"/>
      <c r="L404"/>
      <c r="M404"/>
      <c r="N404"/>
    </row>
    <row r="405" spans="1:14" hidden="1" x14ac:dyDescent="0.25">
      <c r="A405"/>
      <c r="B405" t="s">
        <v>264</v>
      </c>
      <c r="C405" s="85"/>
      <c r="D405"/>
      <c r="E405"/>
      <c r="F405"/>
      <c r="G405"/>
      <c r="H405"/>
      <c r="I405"/>
      <c r="J405"/>
      <c r="K405"/>
      <c r="L405"/>
      <c r="M405"/>
      <c r="N405"/>
    </row>
    <row r="406" spans="1:14" hidden="1" x14ac:dyDescent="0.25">
      <c r="A406"/>
      <c r="B406" t="s">
        <v>265</v>
      </c>
      <c r="C406" s="85"/>
      <c r="D406"/>
      <c r="E406"/>
      <c r="F406"/>
      <c r="G406"/>
      <c r="H406"/>
      <c r="I406"/>
      <c r="J406"/>
      <c r="K406"/>
      <c r="L406"/>
      <c r="M406"/>
      <c r="N406"/>
    </row>
    <row r="407" spans="1:14" hidden="1" x14ac:dyDescent="0.25">
      <c r="A407"/>
      <c r="B407" t="s">
        <v>266</v>
      </c>
      <c r="C407" s="85"/>
      <c r="D407"/>
      <c r="E407"/>
      <c r="F407"/>
      <c r="G407"/>
      <c r="H407"/>
      <c r="I407"/>
      <c r="J407"/>
      <c r="K407"/>
      <c r="L407"/>
      <c r="M407"/>
      <c r="N407"/>
    </row>
    <row r="408" spans="1:14" hidden="1" x14ac:dyDescent="0.25">
      <c r="A408"/>
      <c r="B408" t="s">
        <v>267</v>
      </c>
      <c r="C408" s="85"/>
      <c r="D408"/>
      <c r="E408"/>
      <c r="F408"/>
      <c r="G408"/>
      <c r="H408"/>
      <c r="I408"/>
      <c r="J408"/>
      <c r="K408"/>
      <c r="L408"/>
      <c r="M408"/>
      <c r="N408"/>
    </row>
    <row r="409" spans="1:14" hidden="1" x14ac:dyDescent="0.25">
      <c r="A409"/>
      <c r="B409" t="s">
        <v>268</v>
      </c>
      <c r="C409" s="85"/>
      <c r="D409"/>
      <c r="E409"/>
      <c r="F409"/>
      <c r="G409"/>
      <c r="H409"/>
      <c r="I409"/>
      <c r="J409"/>
      <c r="K409"/>
      <c r="L409"/>
      <c r="M409"/>
      <c r="N409"/>
    </row>
    <row r="410" spans="1:14" hidden="1" x14ac:dyDescent="0.25">
      <c r="A410"/>
      <c r="B410" t="s">
        <v>269</v>
      </c>
      <c r="C410" s="85"/>
      <c r="D410"/>
      <c r="E410"/>
      <c r="F410"/>
      <c r="G410"/>
      <c r="H410"/>
      <c r="I410"/>
      <c r="J410"/>
      <c r="K410"/>
      <c r="L410"/>
      <c r="M410"/>
      <c r="N410"/>
    </row>
    <row r="411" spans="1:14" hidden="1" x14ac:dyDescent="0.25">
      <c r="A411"/>
      <c r="B411" t="s">
        <v>270</v>
      </c>
      <c r="C411" s="85"/>
      <c r="D411"/>
      <c r="E411"/>
      <c r="F411"/>
      <c r="G411"/>
      <c r="H411"/>
      <c r="I411"/>
      <c r="J411"/>
      <c r="K411"/>
      <c r="L411"/>
      <c r="M411"/>
      <c r="N411"/>
    </row>
    <row r="412" spans="1:14" hidden="1" x14ac:dyDescent="0.25">
      <c r="A412"/>
      <c r="B412" t="s">
        <v>271</v>
      </c>
      <c r="C412" s="85"/>
      <c r="D412"/>
      <c r="E412"/>
      <c r="F412"/>
      <c r="G412"/>
      <c r="H412"/>
      <c r="I412"/>
      <c r="J412"/>
      <c r="K412"/>
      <c r="L412"/>
      <c r="M412"/>
      <c r="N412"/>
    </row>
    <row r="413" spans="1:14" hidden="1" x14ac:dyDescent="0.25">
      <c r="A413"/>
      <c r="B413" t="s">
        <v>272</v>
      </c>
      <c r="C413" s="85"/>
      <c r="D413"/>
      <c r="E413"/>
      <c r="F413"/>
      <c r="G413"/>
      <c r="H413"/>
      <c r="I413"/>
      <c r="J413"/>
      <c r="K413"/>
      <c r="L413"/>
      <c r="M413"/>
      <c r="N413"/>
    </row>
    <row r="414" spans="1:14" hidden="1" x14ac:dyDescent="0.25">
      <c r="A414"/>
      <c r="B414" t="s">
        <v>273</v>
      </c>
      <c r="C414" s="85"/>
      <c r="D414"/>
      <c r="E414"/>
      <c r="F414"/>
      <c r="G414"/>
      <c r="H414"/>
      <c r="I414"/>
      <c r="J414"/>
      <c r="K414"/>
      <c r="L414"/>
      <c r="M414"/>
      <c r="N414"/>
    </row>
    <row r="415" spans="1:14" hidden="1" x14ac:dyDescent="0.25">
      <c r="A415"/>
      <c r="B415" t="s">
        <v>274</v>
      </c>
      <c r="C415" s="85"/>
      <c r="D415"/>
      <c r="E415"/>
      <c r="F415"/>
      <c r="G415"/>
      <c r="H415"/>
      <c r="I415"/>
      <c r="J415"/>
      <c r="K415"/>
      <c r="L415"/>
      <c r="M415"/>
      <c r="N415"/>
    </row>
    <row r="416" spans="1:14" hidden="1" x14ac:dyDescent="0.25">
      <c r="A416"/>
      <c r="B416" t="s">
        <v>275</v>
      </c>
      <c r="C416" s="85"/>
      <c r="D416"/>
      <c r="E416"/>
      <c r="F416"/>
      <c r="G416"/>
      <c r="H416"/>
      <c r="I416"/>
      <c r="J416"/>
      <c r="K416"/>
      <c r="L416"/>
      <c r="M416"/>
      <c r="N416"/>
    </row>
    <row r="417" spans="1:14" hidden="1" x14ac:dyDescent="0.25">
      <c r="A417"/>
      <c r="B417" t="s">
        <v>276</v>
      </c>
      <c r="C417" s="85"/>
      <c r="D417"/>
      <c r="E417"/>
      <c r="F417"/>
      <c r="G417"/>
      <c r="H417"/>
      <c r="I417"/>
      <c r="J417"/>
      <c r="K417"/>
      <c r="L417"/>
      <c r="M417"/>
      <c r="N417"/>
    </row>
    <row r="418" spans="1:14" hidden="1" x14ac:dyDescent="0.25">
      <c r="A418"/>
      <c r="B418" t="s">
        <v>277</v>
      </c>
      <c r="C418" s="85"/>
      <c r="D418"/>
      <c r="E418"/>
      <c r="F418"/>
      <c r="G418"/>
      <c r="H418"/>
      <c r="I418"/>
      <c r="J418"/>
      <c r="K418"/>
      <c r="L418"/>
      <c r="M418"/>
      <c r="N418"/>
    </row>
    <row r="419" spans="1:14" hidden="1" x14ac:dyDescent="0.25">
      <c r="A419"/>
      <c r="B419" t="s">
        <v>278</v>
      </c>
      <c r="C419" s="85"/>
      <c r="D419"/>
      <c r="E419"/>
      <c r="F419"/>
      <c r="G419"/>
      <c r="H419"/>
      <c r="I419"/>
      <c r="J419"/>
      <c r="K419"/>
      <c r="L419"/>
      <c r="M419"/>
      <c r="N419"/>
    </row>
    <row r="420" spans="1:14" hidden="1" x14ac:dyDescent="0.25">
      <c r="A420"/>
      <c r="B420" t="s">
        <v>279</v>
      </c>
      <c r="C420" s="85"/>
      <c r="D420"/>
      <c r="E420"/>
      <c r="F420"/>
      <c r="G420"/>
      <c r="H420"/>
      <c r="I420"/>
      <c r="J420"/>
      <c r="K420"/>
      <c r="L420"/>
      <c r="M420"/>
      <c r="N420"/>
    </row>
    <row r="421" spans="1:14" hidden="1" x14ac:dyDescent="0.25">
      <c r="A421"/>
      <c r="B421" t="s">
        <v>280</v>
      </c>
      <c r="C421" s="85"/>
      <c r="D421"/>
      <c r="E421"/>
      <c r="F421"/>
      <c r="G421"/>
      <c r="H421"/>
      <c r="I421"/>
      <c r="J421"/>
      <c r="K421"/>
      <c r="L421"/>
      <c r="M421"/>
      <c r="N421"/>
    </row>
    <row r="422" spans="1:14" hidden="1" x14ac:dyDescent="0.25">
      <c r="A422"/>
      <c r="B422" t="s">
        <v>281</v>
      </c>
      <c r="C422" s="85"/>
      <c r="D422"/>
      <c r="E422"/>
      <c r="F422"/>
      <c r="G422"/>
      <c r="H422"/>
      <c r="I422"/>
      <c r="J422"/>
      <c r="K422"/>
      <c r="L422"/>
      <c r="M422"/>
      <c r="N422"/>
    </row>
    <row r="423" spans="1:14" hidden="1" x14ac:dyDescent="0.25">
      <c r="A423"/>
      <c r="B423" t="s">
        <v>282</v>
      </c>
      <c r="C423" s="85"/>
      <c r="D423"/>
      <c r="E423"/>
      <c r="F423"/>
      <c r="G423"/>
      <c r="H423"/>
      <c r="I423"/>
      <c r="J423"/>
      <c r="K423"/>
      <c r="L423"/>
      <c r="M423"/>
      <c r="N423"/>
    </row>
    <row r="424" spans="1:14" hidden="1" x14ac:dyDescent="0.25">
      <c r="A424"/>
      <c r="B424" t="s">
        <v>283</v>
      </c>
      <c r="C424" s="85"/>
      <c r="D424"/>
      <c r="E424"/>
      <c r="F424"/>
      <c r="G424"/>
      <c r="H424"/>
      <c r="I424"/>
      <c r="J424"/>
      <c r="K424"/>
      <c r="L424"/>
      <c r="M424"/>
      <c r="N424"/>
    </row>
    <row r="425" spans="1:14" hidden="1" x14ac:dyDescent="0.25">
      <c r="A425"/>
      <c r="B425" t="s">
        <v>284</v>
      </c>
      <c r="C425" s="85"/>
      <c r="D425"/>
      <c r="E425"/>
      <c r="F425"/>
      <c r="G425"/>
      <c r="H425"/>
      <c r="I425"/>
      <c r="J425"/>
      <c r="K425"/>
      <c r="L425"/>
      <c r="M425"/>
      <c r="N425"/>
    </row>
    <row r="426" spans="1:14" hidden="1" x14ac:dyDescent="0.25">
      <c r="A426"/>
      <c r="B426" t="s">
        <v>285</v>
      </c>
      <c r="C426" s="85"/>
      <c r="D426"/>
      <c r="E426"/>
      <c r="F426"/>
      <c r="G426"/>
      <c r="H426"/>
      <c r="I426"/>
      <c r="J426"/>
      <c r="K426"/>
      <c r="L426"/>
      <c r="M426"/>
      <c r="N426"/>
    </row>
    <row r="427" spans="1:14" hidden="1" x14ac:dyDescent="0.25">
      <c r="A427"/>
      <c r="B427" t="s">
        <v>286</v>
      </c>
      <c r="C427" s="85"/>
      <c r="D427"/>
      <c r="E427"/>
      <c r="F427"/>
      <c r="G427"/>
      <c r="H427"/>
      <c r="I427"/>
      <c r="J427"/>
      <c r="K427"/>
      <c r="L427"/>
      <c r="M427"/>
      <c r="N427"/>
    </row>
    <row r="428" spans="1:14" hidden="1" x14ac:dyDescent="0.25">
      <c r="A428"/>
      <c r="B428" t="s">
        <v>287</v>
      </c>
      <c r="C428" s="85"/>
      <c r="D428"/>
      <c r="E428"/>
      <c r="F428"/>
      <c r="G428"/>
      <c r="H428"/>
      <c r="I428"/>
      <c r="J428"/>
      <c r="K428"/>
      <c r="L428"/>
      <c r="M428"/>
      <c r="N428"/>
    </row>
    <row r="429" spans="1:14" hidden="1" x14ac:dyDescent="0.25">
      <c r="A429"/>
      <c r="B429" t="s">
        <v>288</v>
      </c>
      <c r="C429" s="85"/>
      <c r="D429"/>
      <c r="E429"/>
      <c r="F429"/>
      <c r="G429"/>
      <c r="H429"/>
      <c r="I429"/>
      <c r="J429"/>
      <c r="K429"/>
      <c r="L429"/>
      <c r="M429"/>
      <c r="N429"/>
    </row>
    <row r="430" spans="1:14" hidden="1" x14ac:dyDescent="0.25">
      <c r="A430"/>
      <c r="B430" t="s">
        <v>289</v>
      </c>
      <c r="C430" s="85"/>
      <c r="D430"/>
      <c r="E430"/>
      <c r="F430"/>
      <c r="G430"/>
      <c r="H430"/>
      <c r="I430"/>
      <c r="J430"/>
      <c r="K430"/>
      <c r="L430"/>
      <c r="M430"/>
      <c r="N430"/>
    </row>
    <row r="431" spans="1:14" hidden="1" x14ac:dyDescent="0.25">
      <c r="A431"/>
      <c r="B431" t="s">
        <v>290</v>
      </c>
      <c r="C431" s="85"/>
      <c r="D431"/>
      <c r="E431"/>
      <c r="F431"/>
      <c r="G431"/>
      <c r="H431"/>
      <c r="I431"/>
      <c r="J431"/>
      <c r="K431"/>
      <c r="L431"/>
      <c r="M431"/>
      <c r="N431"/>
    </row>
    <row r="432" spans="1:14" hidden="1" x14ac:dyDescent="0.25">
      <c r="A432"/>
      <c r="B432" t="s">
        <v>291</v>
      </c>
      <c r="C432" s="85"/>
      <c r="D432"/>
      <c r="E432"/>
      <c r="F432"/>
      <c r="G432"/>
      <c r="H432"/>
      <c r="I432"/>
      <c r="J432"/>
      <c r="K432"/>
      <c r="L432"/>
      <c r="M432"/>
      <c r="N432"/>
    </row>
    <row r="433" spans="1:14" hidden="1" x14ac:dyDescent="0.25">
      <c r="A433"/>
      <c r="B433" t="s">
        <v>292</v>
      </c>
      <c r="C433" s="85"/>
      <c r="D433"/>
      <c r="E433"/>
      <c r="F433"/>
      <c r="G433"/>
      <c r="H433"/>
      <c r="I433"/>
      <c r="J433"/>
      <c r="K433"/>
      <c r="L433"/>
      <c r="M433"/>
      <c r="N433"/>
    </row>
    <row r="434" spans="1:14" hidden="1" x14ac:dyDescent="0.25">
      <c r="A434"/>
      <c r="B434" t="s">
        <v>293</v>
      </c>
      <c r="C434" s="85"/>
      <c r="D434"/>
      <c r="E434"/>
      <c r="F434"/>
      <c r="G434"/>
      <c r="H434"/>
      <c r="I434"/>
      <c r="J434"/>
      <c r="K434"/>
      <c r="L434"/>
      <c r="M434"/>
      <c r="N434"/>
    </row>
    <row r="435" spans="1:14" hidden="1" x14ac:dyDescent="0.25">
      <c r="A435"/>
      <c r="B435" t="s">
        <v>294</v>
      </c>
      <c r="C435" s="85"/>
      <c r="D435"/>
      <c r="E435"/>
      <c r="F435"/>
      <c r="G435"/>
      <c r="H435"/>
      <c r="I435"/>
      <c r="J435"/>
      <c r="K435"/>
      <c r="L435"/>
      <c r="M435"/>
      <c r="N435"/>
    </row>
    <row r="436" spans="1:14" hidden="1" x14ac:dyDescent="0.25">
      <c r="A436"/>
      <c r="B436" t="s">
        <v>295</v>
      </c>
      <c r="C436" s="85"/>
      <c r="D436"/>
      <c r="E436"/>
      <c r="F436"/>
      <c r="G436"/>
      <c r="H436"/>
      <c r="I436"/>
      <c r="J436"/>
      <c r="K436"/>
      <c r="L436"/>
      <c r="M436"/>
      <c r="N436"/>
    </row>
    <row r="437" spans="1:14" hidden="1" x14ac:dyDescent="0.25">
      <c r="A437"/>
      <c r="B437" t="s">
        <v>296</v>
      </c>
      <c r="C437" s="85"/>
      <c r="D437"/>
      <c r="E437"/>
      <c r="F437"/>
      <c r="G437"/>
      <c r="H437"/>
      <c r="I437"/>
      <c r="J437"/>
      <c r="K437"/>
      <c r="L437"/>
      <c r="M437"/>
      <c r="N437"/>
    </row>
    <row r="438" spans="1:14" hidden="1" x14ac:dyDescent="0.25">
      <c r="A438"/>
      <c r="B438" t="s">
        <v>297</v>
      </c>
      <c r="C438" s="85"/>
      <c r="D438"/>
      <c r="E438"/>
      <c r="F438"/>
      <c r="G438"/>
      <c r="H438"/>
      <c r="I438"/>
      <c r="J438"/>
      <c r="K438"/>
      <c r="L438"/>
      <c r="M438"/>
      <c r="N438"/>
    </row>
    <row r="439" spans="1:14" hidden="1" x14ac:dyDescent="0.25">
      <c r="A439"/>
      <c r="B439" t="s">
        <v>298</v>
      </c>
      <c r="C439" s="85"/>
      <c r="D439"/>
      <c r="E439"/>
      <c r="F439"/>
      <c r="G439"/>
      <c r="H439"/>
      <c r="I439"/>
      <c r="J439"/>
      <c r="K439"/>
      <c r="L439"/>
      <c r="M439"/>
      <c r="N439"/>
    </row>
    <row r="440" spans="1:14" hidden="1" x14ac:dyDescent="0.25">
      <c r="A440"/>
      <c r="B440" t="s">
        <v>299</v>
      </c>
      <c r="C440" s="85"/>
      <c r="D440"/>
      <c r="E440"/>
      <c r="F440"/>
      <c r="G440"/>
      <c r="H440"/>
      <c r="I440"/>
      <c r="J440"/>
      <c r="K440"/>
      <c r="L440"/>
      <c r="M440"/>
      <c r="N440"/>
    </row>
    <row r="441" spans="1:14" hidden="1" x14ac:dyDescent="0.25">
      <c r="A441"/>
      <c r="B441" t="s">
        <v>300</v>
      </c>
      <c r="C441" s="85"/>
      <c r="D441"/>
      <c r="E441"/>
      <c r="F441"/>
      <c r="G441"/>
      <c r="H441"/>
      <c r="I441"/>
      <c r="J441"/>
      <c r="K441"/>
      <c r="L441"/>
      <c r="M441"/>
      <c r="N441"/>
    </row>
    <row r="442" spans="1:14" hidden="1" x14ac:dyDescent="0.25">
      <c r="A442"/>
      <c r="B442" t="s">
        <v>301</v>
      </c>
      <c r="C442" s="85"/>
      <c r="D442"/>
      <c r="E442"/>
      <c r="F442"/>
      <c r="G442"/>
      <c r="H442"/>
      <c r="I442"/>
      <c r="J442"/>
      <c r="K442"/>
      <c r="L442"/>
      <c r="M442"/>
      <c r="N442"/>
    </row>
    <row r="443" spans="1:14" hidden="1" x14ac:dyDescent="0.25">
      <c r="A443"/>
      <c r="B443" t="s">
        <v>302</v>
      </c>
      <c r="C443" s="85"/>
      <c r="D443"/>
      <c r="E443"/>
      <c r="F443"/>
      <c r="G443"/>
      <c r="H443"/>
      <c r="I443"/>
      <c r="J443"/>
      <c r="K443"/>
      <c r="L443"/>
      <c r="M443"/>
      <c r="N443"/>
    </row>
    <row r="444" spans="1:14" hidden="1" x14ac:dyDescent="0.25">
      <c r="A444"/>
      <c r="B444" t="s">
        <v>303</v>
      </c>
      <c r="C444" s="85"/>
      <c r="D444"/>
      <c r="E444"/>
      <c r="F444"/>
      <c r="G444"/>
      <c r="H444"/>
      <c r="I444"/>
      <c r="J444"/>
      <c r="K444"/>
      <c r="L444"/>
      <c r="M444"/>
      <c r="N444"/>
    </row>
    <row r="445" spans="1:14" hidden="1" x14ac:dyDescent="0.25">
      <c r="A445"/>
      <c r="B445" t="s">
        <v>304</v>
      </c>
      <c r="C445" s="85"/>
      <c r="D445"/>
      <c r="E445"/>
      <c r="F445"/>
      <c r="G445"/>
      <c r="H445"/>
      <c r="I445"/>
      <c r="J445"/>
      <c r="K445"/>
      <c r="L445"/>
      <c r="M445"/>
      <c r="N445"/>
    </row>
    <row r="446" spans="1:14" hidden="1" x14ac:dyDescent="0.25">
      <c r="A446"/>
      <c r="B446" t="s">
        <v>305</v>
      </c>
      <c r="C446" s="85"/>
      <c r="D446"/>
      <c r="E446"/>
      <c r="F446"/>
      <c r="G446"/>
      <c r="H446"/>
      <c r="I446"/>
      <c r="J446"/>
      <c r="K446"/>
      <c r="L446"/>
      <c r="M446"/>
      <c r="N446"/>
    </row>
    <row r="447" spans="1:14" hidden="1" x14ac:dyDescent="0.25">
      <c r="A447"/>
      <c r="B447" t="s">
        <v>306</v>
      </c>
      <c r="C447" s="85"/>
      <c r="D447"/>
      <c r="E447"/>
      <c r="F447"/>
      <c r="G447"/>
      <c r="H447"/>
      <c r="I447"/>
      <c r="J447"/>
      <c r="K447"/>
      <c r="L447"/>
      <c r="M447"/>
      <c r="N447"/>
    </row>
    <row r="448" spans="1:14" hidden="1" x14ac:dyDescent="0.25">
      <c r="A448"/>
      <c r="B448" t="s">
        <v>307</v>
      </c>
      <c r="C448" s="85"/>
      <c r="D448"/>
      <c r="E448"/>
      <c r="F448"/>
      <c r="G448"/>
      <c r="H448"/>
      <c r="I448"/>
      <c r="J448"/>
      <c r="K448"/>
      <c r="L448"/>
      <c r="M448"/>
      <c r="N448"/>
    </row>
    <row r="449" spans="1:14" hidden="1" x14ac:dyDescent="0.25">
      <c r="A449"/>
      <c r="B449" t="s">
        <v>308</v>
      </c>
      <c r="C449" s="85"/>
      <c r="D449"/>
      <c r="E449"/>
      <c r="F449"/>
      <c r="G449"/>
      <c r="H449"/>
      <c r="I449"/>
      <c r="J449"/>
      <c r="K449"/>
      <c r="L449"/>
      <c r="M449"/>
      <c r="N449"/>
    </row>
    <row r="450" spans="1:14" hidden="1" x14ac:dyDescent="0.25">
      <c r="A450"/>
      <c r="B450" t="s">
        <v>309</v>
      </c>
      <c r="C450" s="85"/>
      <c r="D450"/>
      <c r="E450"/>
      <c r="F450"/>
      <c r="G450"/>
      <c r="H450"/>
      <c r="I450"/>
      <c r="J450"/>
      <c r="K450"/>
      <c r="L450"/>
      <c r="M450"/>
      <c r="N450"/>
    </row>
    <row r="451" spans="1:14" hidden="1" x14ac:dyDescent="0.25">
      <c r="A451"/>
      <c r="B451" t="s">
        <v>310</v>
      </c>
      <c r="C451" s="85"/>
      <c r="D451"/>
      <c r="E451"/>
      <c r="F451"/>
      <c r="G451"/>
      <c r="H451"/>
      <c r="I451"/>
      <c r="J451"/>
      <c r="K451"/>
      <c r="L451"/>
      <c r="M451"/>
      <c r="N451"/>
    </row>
    <row r="452" spans="1:14" hidden="1" x14ac:dyDescent="0.25">
      <c r="A452"/>
      <c r="B452" t="s">
        <v>311</v>
      </c>
      <c r="C452" s="85"/>
      <c r="D452"/>
      <c r="E452"/>
      <c r="F452"/>
      <c r="G452"/>
      <c r="H452"/>
      <c r="I452"/>
      <c r="J452"/>
      <c r="K452"/>
      <c r="L452"/>
      <c r="M452"/>
      <c r="N452"/>
    </row>
    <row r="453" spans="1:14" hidden="1" x14ac:dyDescent="0.25">
      <c r="A453"/>
      <c r="B453" t="s">
        <v>312</v>
      </c>
      <c r="C453" s="85"/>
      <c r="D453"/>
      <c r="E453"/>
      <c r="F453"/>
      <c r="G453"/>
      <c r="H453"/>
      <c r="I453"/>
      <c r="J453"/>
      <c r="K453"/>
      <c r="L453"/>
      <c r="M453"/>
      <c r="N453"/>
    </row>
    <row r="454" spans="1:14" hidden="1" x14ac:dyDescent="0.25">
      <c r="A454"/>
      <c r="B454" t="s">
        <v>313</v>
      </c>
      <c r="C454" s="85"/>
      <c r="D454"/>
      <c r="E454"/>
      <c r="F454"/>
      <c r="G454"/>
      <c r="H454"/>
      <c r="I454"/>
      <c r="J454"/>
      <c r="K454"/>
      <c r="L454"/>
      <c r="M454"/>
      <c r="N454"/>
    </row>
    <row r="455" spans="1:14" hidden="1" x14ac:dyDescent="0.25">
      <c r="A455"/>
      <c r="B455" t="s">
        <v>314</v>
      </c>
      <c r="C455" s="85"/>
      <c r="D455"/>
      <c r="E455"/>
      <c r="F455"/>
      <c r="G455"/>
      <c r="H455"/>
      <c r="I455"/>
      <c r="J455"/>
      <c r="K455"/>
      <c r="L455"/>
      <c r="M455"/>
      <c r="N455"/>
    </row>
    <row r="456" spans="1:14" hidden="1" x14ac:dyDescent="0.25">
      <c r="A456"/>
      <c r="B456" t="s">
        <v>315</v>
      </c>
      <c r="C456" s="85"/>
      <c r="D456"/>
      <c r="E456"/>
      <c r="F456"/>
      <c r="G456"/>
      <c r="H456"/>
      <c r="I456"/>
      <c r="J456"/>
      <c r="K456"/>
      <c r="L456"/>
      <c r="M456"/>
      <c r="N456"/>
    </row>
    <row r="457" spans="1:14" hidden="1" x14ac:dyDescent="0.25">
      <c r="A457"/>
      <c r="B457" t="s">
        <v>316</v>
      </c>
      <c r="C457" s="85"/>
      <c r="D457"/>
      <c r="E457"/>
      <c r="F457"/>
      <c r="G457"/>
      <c r="H457"/>
      <c r="I457"/>
      <c r="J457"/>
      <c r="K457"/>
      <c r="L457"/>
      <c r="M457"/>
      <c r="N457"/>
    </row>
    <row r="458" spans="1:14" hidden="1" x14ac:dyDescent="0.25">
      <c r="A458"/>
      <c r="B458" t="s">
        <v>317</v>
      </c>
      <c r="C458" s="85"/>
      <c r="D458"/>
      <c r="E458"/>
      <c r="F458"/>
      <c r="G458"/>
      <c r="H458"/>
      <c r="I458"/>
      <c r="J458"/>
      <c r="K458"/>
      <c r="L458"/>
      <c r="M458"/>
      <c r="N458"/>
    </row>
    <row r="459" spans="1:14" hidden="1" x14ac:dyDescent="0.25">
      <c r="A459"/>
      <c r="B459" t="s">
        <v>318</v>
      </c>
      <c r="C459" s="85"/>
      <c r="D459"/>
      <c r="E459"/>
      <c r="F459"/>
      <c r="G459"/>
      <c r="H459"/>
      <c r="I459"/>
      <c r="J459"/>
      <c r="K459"/>
      <c r="L459"/>
      <c r="M459"/>
      <c r="N459"/>
    </row>
    <row r="460" spans="1:14" hidden="1" x14ac:dyDescent="0.25">
      <c r="A460"/>
      <c r="B460" t="s">
        <v>319</v>
      </c>
      <c r="C460" s="85"/>
      <c r="D460"/>
      <c r="E460"/>
      <c r="F460"/>
      <c r="G460"/>
      <c r="H460"/>
      <c r="I460"/>
      <c r="J460"/>
      <c r="K460"/>
      <c r="L460"/>
      <c r="M460"/>
      <c r="N460"/>
    </row>
    <row r="461" spans="1:14" hidden="1" x14ac:dyDescent="0.25">
      <c r="A461"/>
      <c r="B461" t="s">
        <v>320</v>
      </c>
      <c r="C461" s="85"/>
      <c r="D461"/>
      <c r="E461"/>
      <c r="F461"/>
      <c r="G461"/>
      <c r="H461"/>
      <c r="I461"/>
      <c r="J461"/>
      <c r="K461"/>
      <c r="L461"/>
      <c r="M461"/>
      <c r="N461"/>
    </row>
    <row r="462" spans="1:14" hidden="1" x14ac:dyDescent="0.25">
      <c r="A462"/>
      <c r="B462" t="s">
        <v>321</v>
      </c>
      <c r="C462" s="85"/>
      <c r="D462"/>
      <c r="E462"/>
      <c r="F462"/>
      <c r="G462"/>
      <c r="H462"/>
      <c r="I462"/>
      <c r="J462"/>
      <c r="K462"/>
      <c r="L462"/>
      <c r="M462"/>
      <c r="N462"/>
    </row>
    <row r="463" spans="1:14" hidden="1" x14ac:dyDescent="0.25">
      <c r="A463"/>
      <c r="B463" t="s">
        <v>322</v>
      </c>
      <c r="C463" s="85"/>
      <c r="D463"/>
      <c r="E463"/>
      <c r="F463"/>
      <c r="G463"/>
      <c r="H463"/>
      <c r="I463"/>
      <c r="J463"/>
      <c r="K463"/>
      <c r="L463"/>
      <c r="M463"/>
      <c r="N463"/>
    </row>
    <row r="464" spans="1:14" hidden="1" x14ac:dyDescent="0.25">
      <c r="A464"/>
      <c r="B464" t="s">
        <v>323</v>
      </c>
      <c r="C464" s="85"/>
      <c r="D464"/>
      <c r="E464"/>
      <c r="F464"/>
      <c r="G464"/>
      <c r="H464"/>
      <c r="I464"/>
      <c r="J464"/>
      <c r="K464"/>
      <c r="L464"/>
      <c r="M464"/>
      <c r="N464"/>
    </row>
    <row r="465" spans="1:14" hidden="1" x14ac:dyDescent="0.25">
      <c r="A465"/>
      <c r="B465" t="s">
        <v>324</v>
      </c>
      <c r="C465" s="85"/>
      <c r="D465"/>
      <c r="E465"/>
      <c r="F465"/>
      <c r="G465"/>
      <c r="H465"/>
      <c r="I465"/>
      <c r="J465"/>
      <c r="K465"/>
      <c r="L465"/>
      <c r="M465"/>
      <c r="N465"/>
    </row>
    <row r="466" spans="1:14" hidden="1" x14ac:dyDescent="0.25">
      <c r="A466"/>
      <c r="B466" t="s">
        <v>325</v>
      </c>
      <c r="C466" s="85"/>
      <c r="D466"/>
      <c r="E466"/>
      <c r="F466"/>
      <c r="G466"/>
      <c r="H466"/>
      <c r="I466"/>
      <c r="J466"/>
      <c r="K466"/>
      <c r="L466"/>
      <c r="M466"/>
      <c r="N466"/>
    </row>
    <row r="467" spans="1:14" hidden="1" x14ac:dyDescent="0.25">
      <c r="A467"/>
      <c r="B467" t="s">
        <v>326</v>
      </c>
      <c r="C467" s="85"/>
      <c r="D467"/>
      <c r="E467"/>
      <c r="F467"/>
      <c r="G467"/>
      <c r="H467"/>
      <c r="I467"/>
      <c r="J467"/>
      <c r="K467"/>
      <c r="L467"/>
      <c r="M467"/>
      <c r="N467"/>
    </row>
    <row r="468" spans="1:14" hidden="1" x14ac:dyDescent="0.25">
      <c r="A468"/>
      <c r="B468" t="s">
        <v>327</v>
      </c>
      <c r="C468" s="85"/>
      <c r="D468"/>
      <c r="E468"/>
      <c r="F468"/>
      <c r="G468"/>
      <c r="H468"/>
      <c r="I468"/>
      <c r="J468"/>
      <c r="K468"/>
      <c r="L468"/>
      <c r="M468"/>
      <c r="N468"/>
    </row>
    <row r="469" spans="1:14" hidden="1" x14ac:dyDescent="0.25">
      <c r="A469"/>
      <c r="B469" t="s">
        <v>328</v>
      </c>
      <c r="C469" s="85"/>
      <c r="D469"/>
      <c r="E469"/>
      <c r="F469"/>
      <c r="G469"/>
      <c r="H469"/>
      <c r="I469"/>
      <c r="J469"/>
      <c r="K469"/>
      <c r="L469"/>
      <c r="M469"/>
      <c r="N469"/>
    </row>
    <row r="470" spans="1:14" hidden="1" x14ac:dyDescent="0.25">
      <c r="A470"/>
      <c r="B470" t="s">
        <v>329</v>
      </c>
      <c r="C470" s="85"/>
      <c r="D470"/>
      <c r="E470"/>
      <c r="F470"/>
      <c r="G470"/>
      <c r="H470"/>
      <c r="I470"/>
      <c r="J470"/>
      <c r="K470"/>
      <c r="L470"/>
      <c r="M470"/>
      <c r="N470"/>
    </row>
    <row r="471" spans="1:14" hidden="1" x14ac:dyDescent="0.25">
      <c r="A471"/>
      <c r="B471" t="s">
        <v>330</v>
      </c>
      <c r="C471" s="85"/>
      <c r="D471"/>
      <c r="E471"/>
      <c r="F471"/>
      <c r="G471"/>
      <c r="H471"/>
      <c r="I471"/>
      <c r="J471"/>
      <c r="K471"/>
      <c r="L471"/>
      <c r="M471"/>
      <c r="N471"/>
    </row>
    <row r="472" spans="1:14" hidden="1" x14ac:dyDescent="0.25">
      <c r="A472"/>
      <c r="B472" t="s">
        <v>331</v>
      </c>
      <c r="C472" s="85"/>
      <c r="D472"/>
      <c r="E472"/>
      <c r="F472"/>
      <c r="G472"/>
      <c r="H472"/>
      <c r="I472"/>
      <c r="J472"/>
      <c r="K472"/>
      <c r="L472"/>
      <c r="M472"/>
      <c r="N472"/>
    </row>
    <row r="473" spans="1:14" hidden="1" x14ac:dyDescent="0.25">
      <c r="A473"/>
      <c r="B473" t="s">
        <v>332</v>
      </c>
      <c r="C473" s="85"/>
      <c r="D473"/>
      <c r="E473"/>
      <c r="F473"/>
      <c r="G473"/>
      <c r="H473"/>
      <c r="I473"/>
      <c r="J473"/>
      <c r="K473"/>
      <c r="L473"/>
      <c r="M473"/>
      <c r="N473"/>
    </row>
    <row r="474" spans="1:14" hidden="1" x14ac:dyDescent="0.25">
      <c r="A474"/>
      <c r="B474" t="s">
        <v>333</v>
      </c>
      <c r="C474" s="85"/>
      <c r="D474"/>
      <c r="E474"/>
      <c r="F474"/>
      <c r="G474"/>
      <c r="H474"/>
      <c r="I474"/>
      <c r="J474"/>
      <c r="K474"/>
      <c r="L474"/>
      <c r="M474"/>
      <c r="N474"/>
    </row>
    <row r="475" spans="1:14" hidden="1" x14ac:dyDescent="0.25">
      <c r="A475"/>
      <c r="B475" t="s">
        <v>334</v>
      </c>
      <c r="C475" s="85"/>
      <c r="D475"/>
      <c r="E475"/>
      <c r="F475"/>
      <c r="G475"/>
      <c r="H475"/>
      <c r="I475"/>
      <c r="J475"/>
      <c r="K475"/>
      <c r="L475"/>
      <c r="M475"/>
      <c r="N475"/>
    </row>
    <row r="476" spans="1:14" hidden="1" x14ac:dyDescent="0.25">
      <c r="A476"/>
      <c r="B476" t="s">
        <v>335</v>
      </c>
      <c r="C476" s="85"/>
      <c r="D476"/>
      <c r="E476"/>
      <c r="F476"/>
      <c r="G476"/>
      <c r="H476"/>
      <c r="I476"/>
      <c r="J476"/>
      <c r="K476"/>
      <c r="L476"/>
      <c r="M476"/>
      <c r="N476"/>
    </row>
    <row r="477" spans="1:14" hidden="1" x14ac:dyDescent="0.25">
      <c r="A477"/>
      <c r="B477" t="s">
        <v>336</v>
      </c>
      <c r="C477" s="85"/>
      <c r="D477"/>
      <c r="E477"/>
      <c r="F477"/>
      <c r="G477"/>
      <c r="H477"/>
      <c r="I477"/>
      <c r="J477"/>
      <c r="K477"/>
      <c r="L477"/>
      <c r="M477"/>
      <c r="N477"/>
    </row>
    <row r="478" spans="1:14" hidden="1" x14ac:dyDescent="0.25">
      <c r="A478"/>
      <c r="B478" t="s">
        <v>337</v>
      </c>
      <c r="C478" s="85"/>
      <c r="D478"/>
      <c r="E478"/>
      <c r="F478"/>
      <c r="G478"/>
      <c r="H478"/>
      <c r="I478"/>
      <c r="J478"/>
      <c r="K478"/>
      <c r="L478"/>
      <c r="M478"/>
      <c r="N478"/>
    </row>
    <row r="479" spans="1:14" hidden="1" x14ac:dyDescent="0.25">
      <c r="A479"/>
      <c r="B479" t="s">
        <v>338</v>
      </c>
      <c r="C479" s="85"/>
      <c r="D479"/>
      <c r="E479"/>
      <c r="F479"/>
      <c r="G479"/>
      <c r="H479"/>
      <c r="I479"/>
      <c r="J479"/>
      <c r="K479"/>
      <c r="L479"/>
      <c r="M479"/>
      <c r="N479"/>
    </row>
    <row r="480" spans="1:14" hidden="1" x14ac:dyDescent="0.25">
      <c r="A480"/>
      <c r="B480" t="s">
        <v>339</v>
      </c>
      <c r="C480" s="85"/>
      <c r="D480"/>
      <c r="E480"/>
      <c r="F480"/>
      <c r="G480"/>
      <c r="H480"/>
      <c r="I480"/>
      <c r="J480"/>
      <c r="K480"/>
      <c r="L480"/>
      <c r="M480"/>
      <c r="N480"/>
    </row>
    <row r="481" spans="1:14" hidden="1" x14ac:dyDescent="0.25">
      <c r="A481"/>
      <c r="B481" t="s">
        <v>340</v>
      </c>
      <c r="C481" s="85"/>
      <c r="D481"/>
      <c r="E481"/>
      <c r="F481"/>
      <c r="G481"/>
      <c r="H481"/>
      <c r="I481"/>
      <c r="J481"/>
      <c r="K481"/>
      <c r="L481"/>
      <c r="M481"/>
      <c r="N481"/>
    </row>
    <row r="482" spans="1:14" hidden="1" x14ac:dyDescent="0.25">
      <c r="A482"/>
      <c r="B482" t="s">
        <v>341</v>
      </c>
      <c r="C482" s="85"/>
      <c r="D482"/>
      <c r="E482"/>
      <c r="F482"/>
      <c r="G482"/>
      <c r="H482"/>
      <c r="I482"/>
      <c r="J482"/>
      <c r="K482"/>
      <c r="L482"/>
      <c r="M482"/>
      <c r="N482"/>
    </row>
    <row r="483" spans="1:14" hidden="1" x14ac:dyDescent="0.25">
      <c r="A483"/>
      <c r="B483" t="s">
        <v>342</v>
      </c>
      <c r="C483" s="85"/>
      <c r="D483"/>
      <c r="E483"/>
      <c r="F483"/>
      <c r="G483"/>
      <c r="H483"/>
      <c r="I483"/>
      <c r="J483"/>
      <c r="K483"/>
      <c r="L483"/>
      <c r="M483"/>
      <c r="N483"/>
    </row>
    <row r="484" spans="1:14" hidden="1" x14ac:dyDescent="0.25">
      <c r="A484"/>
      <c r="B484" t="s">
        <v>343</v>
      </c>
      <c r="C484" s="85"/>
      <c r="D484"/>
      <c r="E484"/>
      <c r="F484"/>
      <c r="G484"/>
      <c r="H484"/>
      <c r="I484"/>
      <c r="J484"/>
      <c r="K484"/>
      <c r="L484"/>
      <c r="M484"/>
      <c r="N484"/>
    </row>
    <row r="485" spans="1:14" hidden="1" x14ac:dyDescent="0.25">
      <c r="A485"/>
      <c r="B485" t="s">
        <v>344</v>
      </c>
      <c r="C485" s="85"/>
      <c r="D485"/>
      <c r="E485"/>
      <c r="F485"/>
      <c r="G485"/>
      <c r="H485"/>
      <c r="I485"/>
      <c r="J485"/>
      <c r="K485"/>
      <c r="L485"/>
      <c r="M485"/>
      <c r="N485"/>
    </row>
    <row r="486" spans="1:14" hidden="1" x14ac:dyDescent="0.25">
      <c r="A486"/>
      <c r="B486" t="s">
        <v>345</v>
      </c>
      <c r="C486" s="85"/>
      <c r="D486"/>
      <c r="E486"/>
      <c r="F486"/>
      <c r="G486"/>
      <c r="H486"/>
      <c r="I486"/>
      <c r="J486"/>
      <c r="K486"/>
      <c r="L486"/>
      <c r="M486"/>
      <c r="N486"/>
    </row>
    <row r="487" spans="1:14" hidden="1" x14ac:dyDescent="0.25">
      <c r="A487"/>
      <c r="B487" t="s">
        <v>346</v>
      </c>
      <c r="C487" s="85"/>
      <c r="D487"/>
      <c r="E487"/>
      <c r="F487"/>
      <c r="G487"/>
      <c r="H487"/>
      <c r="I487"/>
      <c r="J487"/>
      <c r="K487"/>
      <c r="L487"/>
      <c r="M487"/>
      <c r="N487"/>
    </row>
    <row r="488" spans="1:14" hidden="1" x14ac:dyDescent="0.25">
      <c r="A488"/>
      <c r="B488" t="s">
        <v>347</v>
      </c>
      <c r="C488" s="85"/>
      <c r="D488"/>
      <c r="E488"/>
      <c r="F488"/>
      <c r="G488"/>
      <c r="H488"/>
      <c r="I488"/>
      <c r="J488"/>
      <c r="K488"/>
      <c r="L488"/>
      <c r="M488"/>
      <c r="N488"/>
    </row>
    <row r="489" spans="1:14" hidden="1" x14ac:dyDescent="0.25">
      <c r="A489"/>
      <c r="B489" t="s">
        <v>348</v>
      </c>
      <c r="C489" s="85"/>
      <c r="D489"/>
      <c r="E489"/>
      <c r="F489"/>
      <c r="G489"/>
      <c r="H489"/>
      <c r="I489"/>
      <c r="J489"/>
      <c r="K489"/>
      <c r="L489"/>
      <c r="M489"/>
      <c r="N489"/>
    </row>
    <row r="490" spans="1:14" hidden="1" x14ac:dyDescent="0.25">
      <c r="A490"/>
      <c r="B490" t="s">
        <v>349</v>
      </c>
      <c r="C490" s="85"/>
      <c r="D490"/>
      <c r="E490"/>
      <c r="F490"/>
      <c r="G490"/>
      <c r="H490"/>
      <c r="I490"/>
      <c r="J490"/>
      <c r="K490"/>
      <c r="L490"/>
      <c r="M490"/>
      <c r="N490"/>
    </row>
    <row r="491" spans="1:14" hidden="1" x14ac:dyDescent="0.25">
      <c r="A491"/>
      <c r="B491" t="s">
        <v>350</v>
      </c>
      <c r="C491" s="85"/>
      <c r="D491"/>
      <c r="E491"/>
      <c r="F491"/>
      <c r="G491"/>
      <c r="H491"/>
      <c r="I491"/>
      <c r="J491"/>
      <c r="K491"/>
      <c r="L491"/>
      <c r="M491"/>
      <c r="N491"/>
    </row>
    <row r="492" spans="1:14" hidden="1" x14ac:dyDescent="0.25">
      <c r="A492"/>
      <c r="B492" t="s">
        <v>351</v>
      </c>
      <c r="C492" s="85"/>
      <c r="D492"/>
      <c r="E492"/>
      <c r="F492"/>
      <c r="G492"/>
      <c r="H492"/>
      <c r="I492"/>
      <c r="J492"/>
      <c r="K492"/>
      <c r="L492"/>
      <c r="M492"/>
      <c r="N492"/>
    </row>
    <row r="493" spans="1:14" hidden="1" x14ac:dyDescent="0.25">
      <c r="A493"/>
      <c r="B493" t="s">
        <v>352</v>
      </c>
      <c r="C493" s="85"/>
      <c r="D493"/>
      <c r="E493"/>
      <c r="F493"/>
      <c r="G493"/>
      <c r="H493"/>
      <c r="I493"/>
      <c r="J493"/>
      <c r="K493"/>
      <c r="L493"/>
      <c r="M493"/>
      <c r="N493"/>
    </row>
    <row r="494" spans="1:14" hidden="1" x14ac:dyDescent="0.25">
      <c r="A494"/>
      <c r="B494" t="s">
        <v>353</v>
      </c>
      <c r="C494" s="85"/>
      <c r="D494"/>
      <c r="E494"/>
      <c r="F494"/>
      <c r="G494"/>
      <c r="H494"/>
      <c r="I494"/>
      <c r="J494"/>
      <c r="K494"/>
      <c r="L494"/>
      <c r="M494"/>
      <c r="N494"/>
    </row>
    <row r="495" spans="1:14" hidden="1" x14ac:dyDescent="0.25">
      <c r="A495"/>
      <c r="B495" t="s">
        <v>354</v>
      </c>
      <c r="C495" s="85"/>
      <c r="D495"/>
      <c r="E495"/>
      <c r="F495"/>
      <c r="G495"/>
      <c r="H495"/>
      <c r="I495"/>
      <c r="J495"/>
      <c r="K495"/>
      <c r="L495"/>
      <c r="M495"/>
      <c r="N495"/>
    </row>
    <row r="496" spans="1:14" hidden="1" x14ac:dyDescent="0.25">
      <c r="A496"/>
      <c r="B496" t="s">
        <v>355</v>
      </c>
      <c r="C496" s="85"/>
      <c r="D496"/>
      <c r="E496"/>
      <c r="F496"/>
      <c r="G496"/>
      <c r="H496"/>
      <c r="I496"/>
      <c r="J496"/>
      <c r="K496"/>
      <c r="L496"/>
      <c r="M496"/>
      <c r="N496"/>
    </row>
    <row r="497" spans="1:14" hidden="1" x14ac:dyDescent="0.25">
      <c r="A497"/>
      <c r="B497" t="s">
        <v>356</v>
      </c>
      <c r="C497" s="85"/>
      <c r="D497"/>
      <c r="E497"/>
      <c r="F497"/>
      <c r="G497"/>
      <c r="H497"/>
      <c r="I497"/>
      <c r="J497"/>
      <c r="K497"/>
      <c r="L497"/>
      <c r="M497"/>
      <c r="N497"/>
    </row>
    <row r="498" spans="1:14" hidden="1" x14ac:dyDescent="0.25">
      <c r="A498"/>
      <c r="B498" t="s">
        <v>357</v>
      </c>
      <c r="C498" s="85"/>
      <c r="D498"/>
      <c r="E498"/>
      <c r="F498"/>
      <c r="G498"/>
      <c r="H498"/>
      <c r="I498"/>
      <c r="J498"/>
      <c r="K498"/>
      <c r="L498"/>
      <c r="M498"/>
      <c r="N498"/>
    </row>
    <row r="499" spans="1:14" hidden="1" x14ac:dyDescent="0.25">
      <c r="A499"/>
      <c r="B499" t="s">
        <v>358</v>
      </c>
      <c r="C499" s="85"/>
      <c r="D499"/>
      <c r="E499"/>
      <c r="F499"/>
      <c r="G499"/>
      <c r="H499"/>
      <c r="I499"/>
      <c r="J499"/>
      <c r="K499"/>
      <c r="L499"/>
      <c r="M499"/>
      <c r="N499"/>
    </row>
    <row r="500" spans="1:14" hidden="1" x14ac:dyDescent="0.25">
      <c r="A500"/>
      <c r="B500" t="s">
        <v>359</v>
      </c>
      <c r="C500" s="85"/>
      <c r="D500"/>
      <c r="E500"/>
      <c r="F500"/>
      <c r="G500"/>
      <c r="H500"/>
      <c r="I500"/>
      <c r="J500"/>
      <c r="K500"/>
      <c r="L500"/>
      <c r="M500"/>
      <c r="N500"/>
    </row>
    <row r="501" spans="1:14" hidden="1" x14ac:dyDescent="0.25">
      <c r="A501"/>
      <c r="B501" t="s">
        <v>360</v>
      </c>
      <c r="C501" s="85"/>
      <c r="D501"/>
      <c r="E501"/>
      <c r="F501"/>
      <c r="G501"/>
      <c r="H501"/>
      <c r="I501"/>
      <c r="J501"/>
      <c r="K501"/>
      <c r="L501"/>
      <c r="M501"/>
      <c r="N501"/>
    </row>
    <row r="502" spans="1:14" hidden="1" x14ac:dyDescent="0.25">
      <c r="A502"/>
      <c r="B502" t="s">
        <v>361</v>
      </c>
      <c r="C502" s="85"/>
      <c r="D502"/>
      <c r="E502"/>
      <c r="F502"/>
      <c r="G502"/>
      <c r="H502"/>
      <c r="I502"/>
      <c r="J502"/>
      <c r="K502"/>
      <c r="L502"/>
      <c r="M502"/>
      <c r="N502"/>
    </row>
    <row r="503" spans="1:14" hidden="1" x14ac:dyDescent="0.25">
      <c r="A503"/>
      <c r="B503" t="s">
        <v>362</v>
      </c>
      <c r="C503" s="85"/>
      <c r="D503"/>
      <c r="E503"/>
      <c r="F503"/>
      <c r="G503"/>
      <c r="H503"/>
      <c r="I503"/>
      <c r="J503"/>
      <c r="K503"/>
      <c r="L503"/>
      <c r="M503"/>
      <c r="N503"/>
    </row>
    <row r="504" spans="1:14" hidden="1" x14ac:dyDescent="0.25">
      <c r="A504"/>
      <c r="B504" t="s">
        <v>363</v>
      </c>
      <c r="C504" s="85"/>
      <c r="D504"/>
      <c r="E504"/>
      <c r="F504"/>
      <c r="G504"/>
      <c r="H504"/>
      <c r="I504"/>
      <c r="J504"/>
      <c r="K504"/>
      <c r="L504"/>
      <c r="M504"/>
      <c r="N504"/>
    </row>
    <row r="505" spans="1:14" hidden="1" x14ac:dyDescent="0.25">
      <c r="A505"/>
      <c r="B505" t="s">
        <v>364</v>
      </c>
      <c r="C505" s="85"/>
      <c r="D505"/>
      <c r="E505"/>
      <c r="F505"/>
      <c r="G505"/>
      <c r="H505"/>
      <c r="I505"/>
      <c r="J505"/>
      <c r="K505"/>
      <c r="L505"/>
      <c r="M505"/>
      <c r="N505"/>
    </row>
    <row r="506" spans="1:14" hidden="1" x14ac:dyDescent="0.25">
      <c r="A506"/>
      <c r="B506" t="s">
        <v>365</v>
      </c>
      <c r="C506" s="85"/>
      <c r="D506"/>
      <c r="E506"/>
      <c r="F506"/>
      <c r="G506"/>
      <c r="H506"/>
      <c r="I506"/>
      <c r="J506"/>
      <c r="K506"/>
      <c r="L506"/>
      <c r="M506"/>
      <c r="N506"/>
    </row>
    <row r="507" spans="1:14" hidden="1" x14ac:dyDescent="0.25">
      <c r="A507"/>
      <c r="B507" t="s">
        <v>366</v>
      </c>
      <c r="C507" s="85"/>
      <c r="D507"/>
      <c r="E507"/>
      <c r="F507"/>
      <c r="G507"/>
      <c r="H507"/>
      <c r="I507"/>
      <c r="J507"/>
      <c r="K507"/>
      <c r="L507"/>
      <c r="M507"/>
      <c r="N507"/>
    </row>
    <row r="508" spans="1:14" hidden="1" x14ac:dyDescent="0.25">
      <c r="A508"/>
      <c r="B508" t="s">
        <v>367</v>
      </c>
      <c r="C508" s="85"/>
      <c r="D508"/>
      <c r="E508"/>
      <c r="F508"/>
      <c r="G508"/>
      <c r="H508"/>
      <c r="I508"/>
      <c r="J508"/>
      <c r="K508"/>
      <c r="L508"/>
      <c r="M508"/>
      <c r="N508"/>
    </row>
    <row r="509" spans="1:14" hidden="1" x14ac:dyDescent="0.25">
      <c r="A509"/>
      <c r="B509" t="s">
        <v>368</v>
      </c>
      <c r="C509" s="85"/>
      <c r="D509"/>
      <c r="E509"/>
      <c r="F509"/>
      <c r="G509"/>
      <c r="H509"/>
      <c r="I509"/>
      <c r="J509"/>
      <c r="K509"/>
      <c r="L509"/>
      <c r="M509"/>
      <c r="N509"/>
    </row>
    <row r="510" spans="1:14" hidden="1" x14ac:dyDescent="0.25">
      <c r="A510"/>
      <c r="B510" t="s">
        <v>369</v>
      </c>
      <c r="C510" s="85"/>
      <c r="D510"/>
      <c r="E510"/>
      <c r="F510"/>
      <c r="G510"/>
      <c r="H510"/>
      <c r="I510"/>
      <c r="J510"/>
      <c r="K510"/>
      <c r="L510"/>
      <c r="M510"/>
      <c r="N510"/>
    </row>
    <row r="511" spans="1:14" hidden="1" x14ac:dyDescent="0.25">
      <c r="A511"/>
      <c r="B511" t="s">
        <v>370</v>
      </c>
      <c r="C511" s="85"/>
      <c r="D511"/>
      <c r="E511"/>
      <c r="F511"/>
      <c r="G511"/>
      <c r="H511"/>
      <c r="I511"/>
      <c r="J511"/>
      <c r="K511"/>
      <c r="L511"/>
      <c r="M511"/>
      <c r="N511"/>
    </row>
    <row r="512" spans="1:14" hidden="1" x14ac:dyDescent="0.25">
      <c r="A512"/>
      <c r="B512" t="s">
        <v>371</v>
      </c>
      <c r="C512" s="85"/>
      <c r="D512"/>
      <c r="E512"/>
      <c r="F512"/>
      <c r="G512"/>
      <c r="H512"/>
      <c r="I512"/>
      <c r="J512"/>
      <c r="K512"/>
      <c r="L512"/>
      <c r="M512"/>
      <c r="N512"/>
    </row>
    <row r="513" spans="1:14" hidden="1" x14ac:dyDescent="0.25">
      <c r="A513"/>
      <c r="B513" t="s">
        <v>372</v>
      </c>
      <c r="C513" s="85"/>
      <c r="D513"/>
      <c r="E513"/>
      <c r="F513"/>
      <c r="G513"/>
      <c r="H513"/>
      <c r="I513"/>
      <c r="J513"/>
      <c r="K513"/>
      <c r="L513"/>
      <c r="M513"/>
      <c r="N513"/>
    </row>
    <row r="514" spans="1:14" hidden="1" x14ac:dyDescent="0.25">
      <c r="A514"/>
      <c r="B514" t="s">
        <v>373</v>
      </c>
      <c r="C514" s="85"/>
      <c r="D514"/>
      <c r="E514"/>
      <c r="F514"/>
      <c r="G514"/>
      <c r="H514"/>
      <c r="I514"/>
      <c r="J514"/>
      <c r="K514"/>
      <c r="L514"/>
      <c r="M514"/>
      <c r="N514"/>
    </row>
    <row r="515" spans="1:14" hidden="1" x14ac:dyDescent="0.25">
      <c r="A515"/>
      <c r="B515" t="s">
        <v>374</v>
      </c>
      <c r="C515" s="85"/>
      <c r="D515"/>
      <c r="E515"/>
      <c r="F515"/>
      <c r="G515"/>
      <c r="H515"/>
      <c r="I515"/>
      <c r="J515"/>
      <c r="K515"/>
      <c r="L515"/>
      <c r="M515"/>
      <c r="N515"/>
    </row>
    <row r="516" spans="1:14" hidden="1" x14ac:dyDescent="0.25">
      <c r="A516"/>
      <c r="B516" t="s">
        <v>375</v>
      </c>
      <c r="C516" s="85"/>
      <c r="D516"/>
      <c r="E516"/>
      <c r="F516"/>
      <c r="G516"/>
      <c r="H516"/>
      <c r="I516"/>
      <c r="J516"/>
      <c r="K516"/>
      <c r="L516"/>
      <c r="M516"/>
      <c r="N516"/>
    </row>
    <row r="517" spans="1:14" hidden="1" x14ac:dyDescent="0.25">
      <c r="A517"/>
      <c r="B517" t="s">
        <v>376</v>
      </c>
      <c r="C517" s="85"/>
      <c r="D517"/>
      <c r="E517"/>
      <c r="F517"/>
      <c r="G517"/>
      <c r="H517"/>
      <c r="I517"/>
      <c r="J517"/>
      <c r="K517"/>
      <c r="L517"/>
      <c r="M517"/>
      <c r="N517"/>
    </row>
    <row r="518" spans="1:14" hidden="1" x14ac:dyDescent="0.25">
      <c r="A518"/>
      <c r="B518" t="s">
        <v>377</v>
      </c>
      <c r="C518" s="85"/>
      <c r="D518"/>
      <c r="E518"/>
      <c r="F518"/>
      <c r="G518"/>
      <c r="H518"/>
      <c r="I518"/>
      <c r="J518"/>
      <c r="K518"/>
      <c r="L518"/>
      <c r="M518"/>
      <c r="N518"/>
    </row>
    <row r="519" spans="1:14" hidden="1" x14ac:dyDescent="0.25">
      <c r="A519"/>
      <c r="B519" t="s">
        <v>378</v>
      </c>
      <c r="C519" s="85"/>
      <c r="D519"/>
      <c r="E519"/>
      <c r="F519"/>
      <c r="G519"/>
      <c r="H519"/>
      <c r="I519"/>
      <c r="J519"/>
      <c r="K519"/>
      <c r="L519"/>
      <c r="M519"/>
      <c r="N519"/>
    </row>
    <row r="520" spans="1:14" hidden="1" x14ac:dyDescent="0.25">
      <c r="A520"/>
      <c r="B520" t="s">
        <v>379</v>
      </c>
      <c r="C520" s="85"/>
      <c r="D520"/>
      <c r="E520"/>
      <c r="F520"/>
      <c r="G520"/>
      <c r="H520"/>
      <c r="I520"/>
      <c r="J520"/>
      <c r="K520"/>
      <c r="L520"/>
      <c r="M520"/>
      <c r="N520"/>
    </row>
    <row r="521" spans="1:14" hidden="1" x14ac:dyDescent="0.25">
      <c r="A521"/>
      <c r="B521" t="s">
        <v>380</v>
      </c>
      <c r="C521" s="85"/>
      <c r="D521"/>
      <c r="E521"/>
      <c r="F521"/>
      <c r="G521"/>
      <c r="H521"/>
      <c r="I521"/>
      <c r="J521"/>
      <c r="K521"/>
      <c r="L521"/>
      <c r="M521"/>
      <c r="N521"/>
    </row>
    <row r="522" spans="1:14" hidden="1" x14ac:dyDescent="0.25">
      <c r="A522"/>
      <c r="B522" t="s">
        <v>381</v>
      </c>
      <c r="C522" s="85"/>
      <c r="D522"/>
      <c r="E522"/>
      <c r="F522"/>
      <c r="G522"/>
      <c r="H522"/>
      <c r="I522"/>
      <c r="J522"/>
      <c r="K522"/>
      <c r="L522"/>
      <c r="M522"/>
      <c r="N522"/>
    </row>
    <row r="523" spans="1:14" hidden="1" x14ac:dyDescent="0.25">
      <c r="A523"/>
      <c r="B523" t="s">
        <v>382</v>
      </c>
      <c r="C523" s="85"/>
      <c r="D523"/>
      <c r="E523"/>
      <c r="F523"/>
      <c r="G523"/>
      <c r="H523"/>
      <c r="I523"/>
      <c r="J523"/>
      <c r="K523"/>
      <c r="L523"/>
      <c r="M523"/>
      <c r="N523"/>
    </row>
    <row r="524" spans="1:14" hidden="1" x14ac:dyDescent="0.25">
      <c r="A524"/>
      <c r="B524" t="s">
        <v>383</v>
      </c>
      <c r="C524" s="85"/>
      <c r="D524"/>
      <c r="E524"/>
      <c r="F524"/>
      <c r="G524"/>
      <c r="H524"/>
      <c r="I524"/>
      <c r="J524"/>
      <c r="K524"/>
      <c r="L524"/>
      <c r="M524"/>
      <c r="N524"/>
    </row>
  </sheetData>
  <sheetProtection algorithmName="SHA-512" hashValue="2gQBRyuQfbzi7Z88BYJho2kuSJ96RUsWSmIN68upXEN+IGLFcgUC9ZbmhVUdMfzykHON7JGsp7isMPkTLmqNKQ==" saltValue="Ib2Pcc6G6Ppwk8DFQG1UuA==" spinCount="100000" sheet="1" insertRows="0" deleteRows="0" sort="0"/>
  <protectedRanges>
    <protectedRange sqref="I10:M225" name="Listing2_1"/>
    <protectedRange sqref="B10:G225" name="LISTING1_1"/>
    <protectedRange sqref="F2" name="Company Name_1"/>
    <protectedRange sqref="H2" name="DBA_1"/>
    <protectedRange sqref="L2" name="QTR_1"/>
    <protectedRange sqref="D240" name="NAME AND POSITION_1"/>
    <protectedRange sqref="G243" name="DATE DAY_1"/>
    <protectedRange sqref="I243" name="DATE MONTH_1"/>
    <protectedRange sqref="K243" name="DATE YEAR_1"/>
    <protectedRange sqref="J246" name="TWL PRINT NAME DATE_1"/>
  </protectedRanges>
  <sortState xmlns:xlrd2="http://schemas.microsoft.com/office/spreadsheetml/2017/richdata2" ref="B269:B519">
    <sortCondition ref="B269:B519"/>
  </sortState>
  <mergeCells count="27">
    <mergeCell ref="D241:M241"/>
    <mergeCell ref="J246:L246"/>
    <mergeCell ref="J247:L247"/>
    <mergeCell ref="M250:N250"/>
    <mergeCell ref="B242:N242"/>
    <mergeCell ref="D240:F240"/>
    <mergeCell ref="H240:I240"/>
    <mergeCell ref="K240:M240"/>
    <mergeCell ref="H8:H9"/>
    <mergeCell ref="I8:I9"/>
    <mergeCell ref="K8:K9"/>
    <mergeCell ref="L8:L9"/>
    <mergeCell ref="M8:M9"/>
    <mergeCell ref="B228:M228"/>
    <mergeCell ref="F230:G230"/>
    <mergeCell ref="F231:G231"/>
    <mergeCell ref="F233:G233"/>
    <mergeCell ref="F234:G234"/>
    <mergeCell ref="B238:M238"/>
    <mergeCell ref="J8:J9"/>
    <mergeCell ref="B7:M7"/>
    <mergeCell ref="D2:E2"/>
    <mergeCell ref="H2:J2"/>
    <mergeCell ref="L2:M2"/>
    <mergeCell ref="B5:M5"/>
    <mergeCell ref="B6:M6"/>
    <mergeCell ref="B2:C2"/>
  </mergeCells>
  <conditionalFormatting sqref="D240:F240">
    <cfRule type="containsText" dxfId="6" priority="4" operator="containsText" text="Name and Position">
      <formula>NOT(ISERROR(SEARCH("Name and Position",D240)))</formula>
    </cfRule>
  </conditionalFormatting>
  <conditionalFormatting sqref="F2 B10:G225 I10:M225 H230:H231 H233:H234 J246">
    <cfRule type="containsBlanks" dxfId="5" priority="7">
      <formula>LEN(TRIM(B2))=0</formula>
    </cfRule>
  </conditionalFormatting>
  <conditionalFormatting sqref="G243">
    <cfRule type="containsBlanks" dxfId="4" priority="3">
      <formula>LEN(TRIM(G243))=0</formula>
    </cfRule>
  </conditionalFormatting>
  <conditionalFormatting sqref="H2">
    <cfRule type="containsBlanks" dxfId="3" priority="5">
      <formula>LEN(TRIM(H2))=0</formula>
    </cfRule>
  </conditionalFormatting>
  <conditionalFormatting sqref="I243">
    <cfRule type="containsBlanks" dxfId="2" priority="2">
      <formula>LEN(TRIM(I243))=0</formula>
    </cfRule>
  </conditionalFormatting>
  <conditionalFormatting sqref="K243">
    <cfRule type="containsBlanks" dxfId="1" priority="1">
      <formula>LEN(TRIM(K243))=0</formula>
    </cfRule>
  </conditionalFormatting>
  <conditionalFormatting sqref="L2:M2">
    <cfRule type="containsBlanks" dxfId="0" priority="6">
      <formula>LEN(TRIM(L2))=0</formula>
    </cfRule>
  </conditionalFormatting>
  <dataValidations count="5">
    <dataValidation type="list" allowBlank="1" showInputMessage="1" showErrorMessage="1" sqref="D10:D225" xr:uid="{C5042FD6-329B-418C-827E-FEF77AFC87F5}">
      <formula1>"11,13,15,17,19,21,23,25,27,29,31,33,35,37,39,41,43,45,47,49,51,53,55"</formula1>
    </dataValidation>
    <dataValidation type="list" allowBlank="1" showErrorMessage="1" error="USE THE DROPDOWN LIST PROVIDED" sqref="G10:G225" xr:uid="{B33BC17B-16F8-45EA-B789-682625F43424}">
      <formula1>"Full Time, Part Time"</formula1>
    </dataValidation>
    <dataValidation type="list" allowBlank="1" showErrorMessage="1" error="USE THE DROPDOWN LIST PROVIDED_x000a_" promptTitle="USE THE DROPDOWN BOX PROVIDED" sqref="J27:J225" xr:uid="{67225C6A-C38F-430E-A391-FC6FCCBAFB8B}">
      <formula1>$B$266:$B$519</formula1>
    </dataValidation>
    <dataValidation type="list" showInputMessage="1" showErrorMessage="1" error="USE THE DROPDOWN LIST PROVIDED" sqref="K10:K225" xr:uid="{064CE88A-4C29-4F9F-A84F-A0E860269E67}">
      <formula1>$D$266:$D$341</formula1>
    </dataValidation>
    <dataValidation type="list" allowBlank="1" showErrorMessage="1" error="USE THE DROPDOWN LIST PROVIDED_x000a_" promptTitle="USE THE DROPDOWN BOX PROVIDED" sqref="J10:J26" xr:uid="{A12AE0D8-E8EA-4AFE-840E-31ECF0EF125B}">
      <formula1>$B$266:$B$524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2023-09-07T00:06:09Z</dcterms:created>
  <dcterms:modified xsi:type="dcterms:W3CDTF">2024-03-15T05:21:29Z</dcterms:modified>
</cp:coreProperties>
</file>